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C:\Users\pc001\Desktop\書籍プロジェクト\改訂版作成\"/>
    </mc:Choice>
  </mc:AlternateContent>
  <xr:revisionPtr revIDLastSave="0" documentId="13_ncr:1_{39A9C2E0-C7DE-4854-88B7-72454E8FF3CF}" xr6:coauthVersionLast="43" xr6:coauthVersionMax="43" xr10:uidLastSave="{00000000-0000-0000-0000-000000000000}"/>
  <bookViews>
    <workbookView xWindow="2208" yWindow="756" windowWidth="17280" windowHeight="8964" tabRatio="675" xr2:uid="{00000000-000D-0000-FFFF-FFFF00000000}"/>
  </bookViews>
  <sheets>
    <sheet name="物件概要" sheetId="24" r:id="rId1"/>
    <sheet name="レントロール" sheetId="2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aeg1">#REF!</definedName>
    <definedName name="_aeg2">#REF!</definedName>
    <definedName name="_aeg3">#REF!</definedName>
    <definedName name="_aeg4">#REF!</definedName>
    <definedName name="_aeg5">#REF!</definedName>
    <definedName name="_aeg6">#REF!</definedName>
    <definedName name="_arg1">#REF!</definedName>
    <definedName name="_arg2">#REF!</definedName>
    <definedName name="_arg3">#REF!</definedName>
    <definedName name="_arg4">#REF!</definedName>
    <definedName name="_arg5">#REF!</definedName>
    <definedName name="_arg6">#REF!</definedName>
    <definedName name="_asd2">{"Client Name or Project Name"}</definedName>
    <definedName name="_To23">'[1]Ikoma Data'!$A$1</definedName>
    <definedName name="\u">#REF!</definedName>
    <definedName name="①">[2]集合ｽｹｼﾞｭｰﾙ!$A$1:$BI$33</definedName>
    <definedName name="②" hidden="1">{"Actual",#N/A,FALSE,"(価格)";"Market",#N/A,FALSE,"(価格)";"Plan",#N/A,FALSE,"(価格)"}</definedName>
    <definedName name="Ａ">[3]A行!$A$1:$G$242</definedName>
    <definedName name="aa">#REF!</definedName>
    <definedName name="AAA">#REF!</definedName>
    <definedName name="aaaa">#REF!</definedName>
    <definedName name="ac">{"Client Name or Project Name"}</definedName>
    <definedName name="accost">#REF!</definedName>
    <definedName name="Akasaka">'[1]Ikoma Data'!$A$116</definedName>
    <definedName name="All">#REF!</definedName>
    <definedName name="altv">#REF!</definedName>
    <definedName name="Aoyama">'[1]Ikoma Data'!$A$122</definedName>
    <definedName name="apl">#REF!</definedName>
    <definedName name="as">{"Client Name or Project Name"}</definedName>
    <definedName name="ａｓｄ">{"Client Name or Project Name"}</definedName>
    <definedName name="b">#REF!</definedName>
    <definedName name="b_master">[4]マスタ!$N$1:$AH$25</definedName>
    <definedName name="Bancho">'[1]Ikoma Data'!$A$22</definedName>
    <definedName name="Base">[5]Base!$A:$IV</definedName>
    <definedName name="bb">#REF!</definedName>
    <definedName name="bbb">#REF!</definedName>
    <definedName name="bbbb">#REF!</definedName>
    <definedName name="bltv">#REF!</definedName>
    <definedName name="capres">#REF!</definedName>
    <definedName name="CCC">#REF!</definedName>
    <definedName name="CF集系">#REF!</definedName>
    <definedName name="d">{"Client Name or Project Name"}</definedName>
    <definedName name="Data">'[6]台帳（Rent）'!$A$5:$IV$131</definedName>
    <definedName name="Data1">#REF!</definedName>
    <definedName name="DATA2">#REF!</definedName>
    <definedName name="DATA3">#REF!</definedName>
    <definedName name="DATA4">#REF!</definedName>
    <definedName name="DATA5">#REF!</definedName>
    <definedName name="datebase">'[7]Expense Schedule (4)'!$F$8:$Q$22</definedName>
    <definedName name="dc">{"Client Name or Project Name"}</definedName>
    <definedName name="debt">#REF!</definedName>
    <definedName name="deta">#REF!</definedName>
    <definedName name="downtime">#REF!</definedName>
    <definedName name="dscr">#REF!</definedName>
    <definedName name="e">{"Client Name or Project Name"}</definedName>
    <definedName name="earth">#REF!</definedName>
    <definedName name="ecap">#REF!</definedName>
    <definedName name="ee">#REF!</definedName>
    <definedName name="eff">#REF!</definedName>
    <definedName name="efficient">#REF!</definedName>
    <definedName name="equity">#REF!</definedName>
    <definedName name="er">#REF!</definedName>
    <definedName name="etc">[3]etc!$A$5:$G$25</definedName>
    <definedName name="excap">#REF!</definedName>
    <definedName name="exp">#REF!</definedName>
    <definedName name="Expense">{"Client Name or Project Name"}</definedName>
    <definedName name="f">{"Client Name or Project Name"}</definedName>
    <definedName name="final">#REF!</definedName>
    <definedName name="Fire">#REF!</definedName>
    <definedName name="ft">#REF!</definedName>
    <definedName name="ｇ">{"Client Name or Project Name"}</definedName>
    <definedName name="GBA">[8]Ⅰ.Summary!$B$13</definedName>
    <definedName name="gcap">#REF!</definedName>
    <definedName name="GFA">#REF!</definedName>
    <definedName name="GG">#REF!</definedName>
    <definedName name="GGGG">#REF!</definedName>
    <definedName name="Ginza">'[1]Ikoma Data'!$A$73</definedName>
    <definedName name="Gotanda">'[1]Ikoma Data'!$A$203</definedName>
    <definedName name="Gptanda">'[1]Ikoma Data'!$A$203</definedName>
    <definedName name="GT">#REF!</definedName>
    <definedName name="GTsubo">#REF!</definedName>
    <definedName name="h">#REF!</definedName>
    <definedName name="HA">[3]HA行!$A$4:$E$220</definedName>
    <definedName name="Hamamatsucho">'[1]Ikoma Data'!$A$98</definedName>
    <definedName name="hedge">#REF!</definedName>
    <definedName name="HigaIkebukuro">'[1]Ikoma Data'!$A$172</definedName>
    <definedName name="Hongo">'[1]Ikoma Data'!$A$159</definedName>
    <definedName name="i">#REF!</definedName>
    <definedName name="IBJ">#REF!</definedName>
    <definedName name="II">#REF!</definedName>
    <definedName name="Iidabashi">'[1]Ikoma Data'!$A$47</definedName>
    <definedName name="iii">{"Client Name or Project Name"}</definedName>
    <definedName name="int">#REF!</definedName>
    <definedName name="item1">#REF!</definedName>
    <definedName name="item10">#REF!</definedName>
    <definedName name="item11">#REF!</definedName>
    <definedName name="item2">#REF!</definedName>
    <definedName name="item3">#REF!</definedName>
    <definedName name="item4">#REF!</definedName>
    <definedName name="item5">#REF!</definedName>
    <definedName name="item6">#REF!</definedName>
    <definedName name="item7">#REF!</definedName>
    <definedName name="item8">#REF!</definedName>
    <definedName name="item9">#REF!</definedName>
    <definedName name="Iwamotocho">'[1]Ikoma Data'!$A$66</definedName>
    <definedName name="j">#REF!</definedName>
    <definedName name="jj">#REF!</definedName>
    <definedName name="k">{"Client Name or Project Name"}</definedName>
    <definedName name="KA">[3]KA行!$A$1:$E$148</definedName>
    <definedName name="Kandajibocho">'[1]Ikoma Data'!$A$53</definedName>
    <definedName name="Kannai">'[1]Ikoma Data'!$A$235</definedName>
    <definedName name="Kawasaki">'[1]Ikoma Data'!$A$221</definedName>
    <definedName name="Kinshicho">'[1]Ikoma Data'!$A$190</definedName>
    <definedName name="KitaOtsuka">'[1]Ikoma Data'!$A$178</definedName>
    <definedName name="kk">#REF!</definedName>
    <definedName name="kkk">#REF!</definedName>
    <definedName name="kkkk">#REF!</definedName>
    <definedName name="ko">{"Client Name or Project Name"}</definedName>
    <definedName name="Kojimachi">'[1]Ikoma Data'!$A$16</definedName>
    <definedName name="Koraku">'[1]Ikoma Data'!$A$153</definedName>
    <definedName name="Ｌ.Ａ">#REF!</definedName>
    <definedName name="land_area">[8]Ⅰ.Summary!$B$12</definedName>
    <definedName name="lcl_tmp_bunsekihyo_ws">#REF!</definedName>
    <definedName name="lll">#REF!</definedName>
    <definedName name="LPRIN">[9]!LPRIN</definedName>
    <definedName name="ltv">#REF!</definedName>
    <definedName name="m">#REF!</definedName>
    <definedName name="M1_">#REF!</definedName>
    <definedName name="M1_1">#REF!</definedName>
    <definedName name="M1_10">#REF!</definedName>
    <definedName name="M1_11">#REF!</definedName>
    <definedName name="M1_12">#REF!</definedName>
    <definedName name="M1_13">#REF!</definedName>
    <definedName name="M1_2">#REF!</definedName>
    <definedName name="M1_3">#REF!</definedName>
    <definedName name="M1_4">#REF!</definedName>
    <definedName name="M1_5">#REF!</definedName>
    <definedName name="M1_6">#REF!</definedName>
    <definedName name="M1_7">#REF!</definedName>
    <definedName name="M1_8">#REF!</definedName>
    <definedName name="M1_9">#REF!</definedName>
    <definedName name="M10_1">#REF!</definedName>
    <definedName name="M10_10">#REF!</definedName>
    <definedName name="M10_11">#REF!</definedName>
    <definedName name="M10_12">#REF!</definedName>
    <definedName name="M10_13">#REF!</definedName>
    <definedName name="M10_2">#REF!</definedName>
    <definedName name="M10_3">#REF!</definedName>
    <definedName name="M10_4">#REF!</definedName>
    <definedName name="M10_5">#REF!</definedName>
    <definedName name="M10_6">#REF!</definedName>
    <definedName name="M10_7">#REF!</definedName>
    <definedName name="M10_8">#REF!</definedName>
    <definedName name="M10_9">#REF!</definedName>
    <definedName name="M11_1">#REF!</definedName>
    <definedName name="M11_10">#REF!</definedName>
    <definedName name="M11_11">#REF!</definedName>
    <definedName name="M11_12">#REF!</definedName>
    <definedName name="M11_13">#REF!</definedName>
    <definedName name="M11_2">#REF!</definedName>
    <definedName name="M11_3">#REF!</definedName>
    <definedName name="M11_4">#REF!</definedName>
    <definedName name="M11_5">#REF!</definedName>
    <definedName name="M11_6">#REF!</definedName>
    <definedName name="M11_7">#REF!</definedName>
    <definedName name="M11_8">#REF!</definedName>
    <definedName name="M11_9">#REF!</definedName>
    <definedName name="M12_1">#REF!</definedName>
    <definedName name="M12_10">#REF!</definedName>
    <definedName name="M12_11">#REF!</definedName>
    <definedName name="M12_12">#REF!</definedName>
    <definedName name="M12_13">#REF!</definedName>
    <definedName name="M12_2">#REF!</definedName>
    <definedName name="M12_3">#REF!</definedName>
    <definedName name="M12_4">#REF!</definedName>
    <definedName name="M12_5">#REF!</definedName>
    <definedName name="M12_6">#REF!</definedName>
    <definedName name="M12_7">#REF!</definedName>
    <definedName name="M12_8">#REF!</definedName>
    <definedName name="M12_9">#REF!</definedName>
    <definedName name="M2_1">#REF!</definedName>
    <definedName name="M2_10">#REF!</definedName>
    <definedName name="M2_11">#REF!</definedName>
    <definedName name="M2_12">#REF!</definedName>
    <definedName name="M2_13">#REF!</definedName>
    <definedName name="M2_2">#REF!</definedName>
    <definedName name="M2_3">#REF!</definedName>
    <definedName name="M2_4">#REF!</definedName>
    <definedName name="M2_5">#REF!</definedName>
    <definedName name="M2_6">#REF!</definedName>
    <definedName name="M2_7">#REF!</definedName>
    <definedName name="M2_8">#REF!</definedName>
    <definedName name="M2_9">#REF!</definedName>
    <definedName name="M3_1">#REF!</definedName>
    <definedName name="M3_10">#REF!</definedName>
    <definedName name="M3_11">#REF!</definedName>
    <definedName name="M3_12">#REF!</definedName>
    <definedName name="M3_13">#REF!</definedName>
    <definedName name="M3_2">#REF!</definedName>
    <definedName name="M3_3">#REF!</definedName>
    <definedName name="M3_4">#REF!</definedName>
    <definedName name="M3_5">#REF!</definedName>
    <definedName name="M3_6">#REF!</definedName>
    <definedName name="M3_7">#REF!</definedName>
    <definedName name="M3_8">#REF!</definedName>
    <definedName name="M3_9">#REF!</definedName>
    <definedName name="M4_1">#REF!</definedName>
    <definedName name="M4_10">#REF!</definedName>
    <definedName name="M4_11">#REF!</definedName>
    <definedName name="M4_12">#REF!</definedName>
    <definedName name="M4_13">#REF!</definedName>
    <definedName name="M4_2">#REF!</definedName>
    <definedName name="M4_3">#REF!</definedName>
    <definedName name="M4_4">#REF!</definedName>
    <definedName name="M4_5">#REF!</definedName>
    <definedName name="M4_6">#REF!</definedName>
    <definedName name="M4_7">#REF!</definedName>
    <definedName name="M4_8">#REF!</definedName>
    <definedName name="M4_9">#REF!</definedName>
    <definedName name="M5_1">#REF!</definedName>
    <definedName name="M5_10">#REF!</definedName>
    <definedName name="M5_11">#REF!</definedName>
    <definedName name="M5_12">#REF!</definedName>
    <definedName name="M5_13">#REF!</definedName>
    <definedName name="M5_2">#REF!</definedName>
    <definedName name="M5_3">#REF!</definedName>
    <definedName name="M5_4">#REF!</definedName>
    <definedName name="M5_5">#REF!</definedName>
    <definedName name="M5_6">#REF!</definedName>
    <definedName name="M5_7">#REF!</definedName>
    <definedName name="M5_8">#REF!</definedName>
    <definedName name="M5_9">#REF!</definedName>
    <definedName name="M6_1">#REF!</definedName>
    <definedName name="M6_10">#REF!</definedName>
    <definedName name="M6_11">#REF!</definedName>
    <definedName name="M6_12">#REF!</definedName>
    <definedName name="M6_13">#REF!</definedName>
    <definedName name="M6_2">#REF!</definedName>
    <definedName name="M6_3">#REF!</definedName>
    <definedName name="M6_4">#REF!</definedName>
    <definedName name="M6_5">#REF!</definedName>
    <definedName name="M6_6">#REF!</definedName>
    <definedName name="M6_7">#REF!</definedName>
    <definedName name="M6_8">#REF!</definedName>
    <definedName name="M6_9">#REF!</definedName>
    <definedName name="M7_1">#REF!</definedName>
    <definedName name="M7_10">#REF!</definedName>
    <definedName name="M7_11">#REF!</definedName>
    <definedName name="M7_12">#REF!</definedName>
    <definedName name="M7_13">#REF!</definedName>
    <definedName name="M7_2">#REF!</definedName>
    <definedName name="M7_3">#REF!</definedName>
    <definedName name="M7_4">#REF!</definedName>
    <definedName name="M7_5">#REF!</definedName>
    <definedName name="M7_6">#REF!</definedName>
    <definedName name="M7_7">#REF!</definedName>
    <definedName name="M7_8">#REF!</definedName>
    <definedName name="M7_9">#REF!</definedName>
    <definedName name="M8_1">#REF!</definedName>
    <definedName name="M8_10">#REF!</definedName>
    <definedName name="M8_11">#REF!</definedName>
    <definedName name="M8_12">#REF!</definedName>
    <definedName name="M8_13">#REF!</definedName>
    <definedName name="M8_2">#REF!</definedName>
    <definedName name="M8_3">#REF!</definedName>
    <definedName name="M8_4">#REF!</definedName>
    <definedName name="M8_5">#REF!</definedName>
    <definedName name="M8_6">#REF!</definedName>
    <definedName name="M8_7">#REF!</definedName>
    <definedName name="M8_8">#REF!</definedName>
    <definedName name="M8_9">#REF!</definedName>
    <definedName name="M9_1">#REF!</definedName>
    <definedName name="M9_10">#REF!</definedName>
    <definedName name="M9_11">#REF!</definedName>
    <definedName name="M9_12">#REF!</definedName>
    <definedName name="M9_13">#REF!</definedName>
    <definedName name="M9_2">#REF!</definedName>
    <definedName name="M9_3">#REF!</definedName>
    <definedName name="M9_4">#REF!</definedName>
    <definedName name="M9_5">#REF!</definedName>
    <definedName name="M9_6">#REF!</definedName>
    <definedName name="M9_7">#REF!</definedName>
    <definedName name="M9_8">#REF!</definedName>
    <definedName name="M9_9">#REF!</definedName>
    <definedName name="MA">[3]MA行!$A$5:$F$167</definedName>
    <definedName name="market">{"Client Name or Project Name"}</definedName>
    <definedName name="master">[4]マスタ!$D$1:$L$34</definedName>
    <definedName name="Meguro">'[1]Ikoma Data'!$A$209</definedName>
    <definedName name="n">#REF!</definedName>
    <definedName name="NA">[3]NA行!$A$6:$E$126</definedName>
    <definedName name="nettsubo">#REF!</definedName>
    <definedName name="newequity">#REF!</definedName>
    <definedName name="NishiAzabu">'[1]Ikoma Data'!$A$128</definedName>
    <definedName name="NishIkebukuro">'[1]Ikoma Data'!$A$166</definedName>
    <definedName name="NOI">#REF!</definedName>
    <definedName name="NRA">#REF!</definedName>
    <definedName name="nrsf">'[10]Property Information Summary'!$B$17</definedName>
    <definedName name="o">#REF!</definedName>
    <definedName name="Okubo">'[1]Ikoma Data'!$A$141</definedName>
    <definedName name="op">{"Client Name or Project Name"}</definedName>
    <definedName name="Output">#REF!</definedName>
    <definedName name="p">{"Client Name or Project Name"}</definedName>
    <definedName name="pa">#REF!</definedName>
    <definedName name="page">#REF!</definedName>
    <definedName name="page1">#REF!</definedName>
    <definedName name="page2">#REF!</definedName>
    <definedName name="page3">#REF!</definedName>
    <definedName name="page4">#REF!</definedName>
    <definedName name="PD">#REF!</definedName>
    <definedName name="PE">#REF!</definedName>
    <definedName name="ＰＭ">[11]ＰＭ!$A:$IV</definedName>
    <definedName name="pml">#REF!</definedName>
    <definedName name="_xlnm.Print_Area" localSheetId="0">物件概要!$A$1:$G$50</definedName>
    <definedName name="_xlnm.Print_Area">#REF!</definedName>
    <definedName name="PRINT_AREA_MI">#REF!</definedName>
    <definedName name="_xlnm.Print_Titles" localSheetId="1">レントロール!$5:$6</definedName>
    <definedName name="_xlnm.Print_Titles">#N/A</definedName>
    <definedName name="PRINT_TITLES_MI">#REF!</definedName>
    <definedName name="Project">{"Client Name or Project Name"}</definedName>
    <definedName name="ProjectName">{"Client Name or Project Name"}</definedName>
    <definedName name="purch">#REF!</definedName>
    <definedName name="q">{"Client Name or Project Name"}</definedName>
    <definedName name="RA">[3]RA行!$A$5:$E$102</definedName>
    <definedName name="rao">#REF!</definedName>
    <definedName name="re">{"Client Name or Project Name"}</definedName>
    <definedName name="Receipt5">{"Client Name or Project Name"}</definedName>
    <definedName name="Recipt">{"Client Name or Project Name"}</definedName>
    <definedName name="reno">#REF!</definedName>
    <definedName name="Rent">'[6]台帳（Rent）'!$A:$IV</definedName>
    <definedName name="repcost">#REF!</definedName>
    <definedName name="Roppongi">'[1]Ikoma Data'!$A$110</definedName>
    <definedName name="RPRIN">[9]!RPRIN</definedName>
    <definedName name="RR">#REF!</definedName>
    <definedName name="s">{"Client Name or Project Name"}</definedName>
    <definedName name="SA">[3]SA行!$A$1:$E$189</definedName>
    <definedName name="Sapporochushin">'[1]Ikoma Data'!$A$267</definedName>
    <definedName name="SapporoSosegawahigahsi">'[1]Ikoma Data'!$A$273</definedName>
    <definedName name="scenario">#REF!</definedName>
    <definedName name="secdep">#REF!</definedName>
    <definedName name="Sheet">[12]Sheet!$A:$IV</definedName>
    <definedName name="ShibaMita">'[1]Ikoma Data'!$A$104</definedName>
    <definedName name="Shinbashi">'[1]Ikoma Data'!$A$86</definedName>
    <definedName name="ShinYo">'[1]Ikoma Data'!$A$253</definedName>
    <definedName name="spread">#REF!</definedName>
    <definedName name="sqft">#REF!</definedName>
    <definedName name="ss">#REF!</definedName>
    <definedName name="swap">#REF!</definedName>
    <definedName name="t">{"Client Name or Project Name"}</definedName>
    <definedName name="TA">[3]TA行!$A$1:$IV$184</definedName>
    <definedName name="Takadanobaba">'[1]Ikoma Data'!$A$147</definedName>
    <definedName name="tax">#REF!</definedName>
    <definedName name="Toranomon">'[1]Ikoma Data'!$A$92</definedName>
    <definedName name="Total">[13]物件概要!$A:$IV</definedName>
    <definedName name="Toyocho">'[1]Ikoma Data'!$A$184</definedName>
    <definedName name="trust">#REF!</definedName>
    <definedName name="tsubo">#REF!</definedName>
    <definedName name="Tsukijima">'[1]Ikoma Data'!$A$79</definedName>
    <definedName name="turn">#REF!</definedName>
    <definedName name="u">{"Client Name or Project Name"}</definedName>
    <definedName name="Uchikanda">'[1]Ikoma Data'!$A$60</definedName>
    <definedName name="Uchisai">'[1]Ikoma Data'!$A$10</definedName>
    <definedName name="v">{"Client Name or Project Name"}</definedName>
    <definedName name="WA">[3]WA行!$A$4:$G$25</definedName>
    <definedName name="WF_DATA1">#REF!</definedName>
    <definedName name="WF_DATA2">#REF!</definedName>
    <definedName name="WF_DATA3">#REF!</definedName>
    <definedName name="WF_DATA4">#REF!</definedName>
    <definedName name="WF_DATA5">#REF!</definedName>
    <definedName name="WF_DATA6">#REF!</definedName>
    <definedName name="WF_FORMATNO">#REF!</definedName>
    <definedName name="WF_NAME">#REF!</definedName>
    <definedName name="WF_WPIID">#REF!</definedName>
    <definedName name="wrn.ｱﾛｰ." hidden="1">{"Actual",#N/A,FALSE,"(価格)";"Market",#N/A,FALSE,"(価格)";"Plan",#N/A,FALSE,"(価格)"}</definedName>
    <definedName name="wrn.ｹﾝﾄ." hidden="1">{"ｹﾝﾄ（M)",#N/A,FALSE,"収支・日割";"ｹﾝﾄ（RD)",#N/A,FALSE,"収支・日割";"ｹﾝﾄ（PMC)",#N/A,FALSE,"収支・日割"}</definedName>
    <definedName name="wrn.重説." hidden="1">{#N/A,#N/A,FALSE,"１";#N/A,#N/A,FALSE,"２";#N/A,#N/A,FALSE,"３";#N/A,#N/A,FALSE,"４"}</definedName>
    <definedName name="x">#REF!</definedName>
    <definedName name="xrate">'[14]Approved Renov Payment Schedule'!#REF!</definedName>
    <definedName name="XXX">#REF!</definedName>
    <definedName name="y">#REF!</definedName>
    <definedName name="YA">[3]YA行!$A$5:$F$73</definedName>
    <definedName name="yen">#REF!</definedName>
    <definedName name="YoHigashi">'[1]Ikoma Data'!$A$247</definedName>
    <definedName name="Yokohama">'[1]Ikoma Data'!$A$229</definedName>
    <definedName name="YoNishi">'[1]Ikoma Data'!$A$241</definedName>
    <definedName name="Yotsuya">'[1]Ikoma Data'!$A$135</definedName>
    <definedName name="yr2or">#REF!</definedName>
    <definedName name="YY">#REF!</definedName>
    <definedName name="yyttr">{"Client Name or Project Name"}</definedName>
    <definedName name="YYY">#REF!</definedName>
    <definedName name="z">#REF!</definedName>
    <definedName name="ZZ">#REF!</definedName>
    <definedName name="あ">{"Client Name or Project Name"}</definedName>
    <definedName name="あああ">#REF!</definedName>
    <definedName name="え">{"Client Name or Project Name"}</definedName>
    <definedName name="シート">#REF!</definedName>
    <definedName name="しゅう">#REF!</definedName>
    <definedName name="しゅうえき">#REF!</definedName>
    <definedName name="しゅうえきこうもく">#REF!</definedName>
    <definedName name="しゅうえきひよう">#REF!</definedName>
    <definedName name="ｽｹｼﾞｭｰﾙ">#REF!</definedName>
    <definedName name="スタッキング">{"Client Name or Project Name"}</definedName>
    <definedName name="スタッキングプラン">{"Client Name or Project Name"}</definedName>
    <definedName name="てんてん">#REF!</definedName>
    <definedName name="ﾆｼﾔﾏ">[15]王子一覧!#REF!</definedName>
    <definedName name="ﾆｼﾔﾏ2">[15]王子一覧!#REF!</definedName>
    <definedName name="ひよう">#REF!</definedName>
    <definedName name="ひようこうもく">#REF!</definedName>
    <definedName name="フィー計算書" hidden="1">{"ｹﾝﾄ（M)",#N/A,FALSE,"収支・日割";"ｹﾝﾄ（RD)",#N/A,FALSE,"収支・日割";"ｹﾝﾄ（PMC)",#N/A,FALSE,"収支・日割"}</definedName>
    <definedName name="印刷">#REF!</definedName>
    <definedName name="家賃総額駐車場除く">#REF!</definedName>
    <definedName name="科目リスト">[16]準備ｼｰﾄ!$C$6:$C$34</definedName>
    <definedName name="科目リスト2">[17]科目ﾘｽﾄ!$D$3:$D$28</definedName>
    <definedName name="花小金井南町戸建">[2]集合ｽｹｼﾞｭｰﾙ!$A$1:$BI$33</definedName>
    <definedName name="会計期間末">[18]入力準備!$D$10</definedName>
    <definedName name="解約">[19]解約!$A:$IV</definedName>
    <definedName name="概要明細">#REF!</definedName>
    <definedName name="管理業務">#REF!</definedName>
    <definedName name="期間">[20]表紙!$A$5</definedName>
    <definedName name="恵比寿店舗">#REF!</definedName>
    <definedName name="戸建ｽｹｼﾞｭｰﾙ">#REF!</definedName>
    <definedName name="戸建スケジュール1">[21]集合ｽｹｼﾞｭｰﾙ!$A$1:$BI$33</definedName>
    <definedName name="査定利回り1">#REF!</definedName>
    <definedName name="再調達減価">#REF!</definedName>
    <definedName name="最寄り駅">[22]物件概要!$F$11</definedName>
    <definedName name="四谷">#REF!</definedName>
    <definedName name="四谷2">#REF!</definedName>
    <definedName name="収益科目">[18]入力準備!#REF!</definedName>
    <definedName name="収益項目">[23]A３新収益!$A$2:$N$58</definedName>
    <definedName name="収益費用">[23]A３新収益!$A$2:$AC$58</definedName>
    <definedName name="住所">[24]物件概要!$F$9</definedName>
    <definedName name="出力画面">#REF!</definedName>
    <definedName name="水道料">#REF!</definedName>
    <definedName name="請求入金">{"Client Name or Project Name"}</definedName>
    <definedName name="前受け金">{"Client Name or Project Name"}</definedName>
    <definedName name="前受金">{"Client Name or Project Name"}</definedName>
    <definedName name="総賃貸面積">[25]物件概要!$F$23</definedName>
    <definedName name="打つ">#REF!,#REF!,#REF!,#REF!,#REF!,#REF!,#REF!,#REF!,#REF!,#REF!,#REF!,#REF!,#REF!,#REF!,#REF!,#REF!,#REF!,#REF!,#REF!,#REF!,#REF!,#REF!,#REF!,#REF!,#REF!,#REF!,#REF!,#REF!,#REF!,#REF!,#REF!,#REF!,#REF!,#REF!,#REF!,#REF!,#REF!,#REF!,#REF!,#REF!,#REF!,#REF!,#REF!</definedName>
    <definedName name="打つべし①">#REF!,#REF!,#REF!,#REF!,#REF!,#REF!,#REF!,#REF!,#REF!,#REF!,#REF!,#REF!,#REF!,#REF!,#REF!,#REF!,#REF!,#REF!,#REF!,#REF!,#REF!,#REF!,#REF!,#REF!,#REF!,#REF!,#REF!,#REF!,#REF!,#REF!,#REF!,#REF!,#REF!,#REF!,#REF!,#REF!,#REF!,#REF!,#REF!,#REF!,#REF!,#REF!,#REF!</definedName>
    <definedName name="貸室ﾃﾞｰﾀ">#REF!</definedName>
    <definedName name="貸室種別">[18]入力準備!$E$31:$E$34</definedName>
    <definedName name="貸借">#REF!</definedName>
    <definedName name="大山">[15]王子一覧!#REF!</definedName>
    <definedName name="遅延">#REF!</definedName>
    <definedName name="賃貸ひじゅん">#REF!</definedName>
    <definedName name="賃貸経費明細3月分">{"Client Name or Project Name"}</definedName>
    <definedName name="投資評価">#REF!</definedName>
    <definedName name="入居家賃総額">[26]レントロール!$I$82</definedName>
    <definedName name="入金">{"Client Name or Project Name"}</definedName>
    <definedName name="入金②" hidden="1">{"Actual",#N/A,FALSE,"(価格)";"Market",#N/A,FALSE,"(価格)";"Plan",#N/A,FALSE,"(価格)"}</definedName>
    <definedName name="入金2月分">{"Client Name or Project Name"}</definedName>
    <definedName name="入金明細②" hidden="1">{#N/A,#N/A,FALSE,"１";#N/A,#N/A,FALSE,"２";#N/A,#N/A,FALSE,"３";#N/A,#N/A,FALSE,"４"}</definedName>
    <definedName name="入金明細③" hidden="1">{"Actual",#N/A,FALSE,"(価格)";"Market",#N/A,FALSE,"(価格)";"Plan",#N/A,FALSE,"(価格)"}</definedName>
    <definedName name="入力画面">#REF!</definedName>
    <definedName name="費用を打つ①">[27]支払明細!$A$7,[27]支払明細!$H$7,[27]支払明細!$I$7,[27]支払明細!$F$7,[27]支払明細!$K$7,[27]支払明細!$N$7,[27]支払明細!$P$7,[27]支払明細!$R$7,[27]支払明細!$S$7,[27]支払明細!$A$8,[27]支払明細!$H$8,[27]支払明細!$I$8,[27]支払明細!$F$8,[27]支払明細!$K$8,[27]支払明細!$N$8,[27]支払明細!$P$8,[27]支払明細!$R$8,[27]支払明細!$S$8,[27]支払明細!$A$9,[27]支払明細!$H$9,[27]支払明細!$I$9,[27]支払明細!$F$9,[27]支払明細!$K$9,[27]支払明細!$N$9,[27]支払明細!$P$9,[27]支払明細!$R$9,[27]支払明細!$S$9,[27]支払明細!$A$10,[27]支払明細!$H$10,[27]支払明細!$I$10,[27]支払明細!$F$10,[27]支払明細!$K$10,[27]支払明細!$N$10,[27]支払明細!$P$10,[27]支払明細!$R$10,[27]支払明細!$S$10,[27]支払明細!$A$7</definedName>
    <definedName name="費用を打つ②">[27]支払明細!$A$11,[27]支払明細!$H$11,[27]支払明細!$I$11,[27]支払明細!$F$11,[27]支払明細!$K$11,[27]支払明細!$N$11,[27]支払明細!$P$11,[27]支払明細!$R$11,[27]支払明細!$S$11,[27]支払明細!$A$12,[27]支払明細!$H$12,[27]支払明細!$I$12,[27]支払明細!$F$12,[27]支払明細!$K$12,[27]支払明細!$N$12,[27]支払明細!$P$12,[27]支払明細!$R$12,[27]支払明細!$S$12,[27]支払明細!$A$13,[27]支払明細!$H$13,[27]支払明細!$I$13,[27]支払明細!$F$13,[27]支払明細!$K$13,[27]支払明細!$N$13,[27]支払明細!$P$13,[27]支払明細!$R$13,[27]支払明細!$S$13,[27]支払明細!$A$14,[27]支払明細!$H$14,[27]支払明細!$I$14,[27]支払明細!$F$14,[27]支払明細!$K$14,[27]支払明細!$N$14,[27]支払明細!$P$14,[27]支払明細!$R$14,[27]支払明細!$S$14,[27]支払明細!$A$11</definedName>
    <definedName name="費用を打つ③">[27]支払明細!$A$15,[27]支払明細!$H$15,[27]支払明細!$I$15,[27]支払明細!$F$15,[27]支払明細!$K$15,[27]支払明細!$N$15,[27]支払明細!$P$15,[27]支払明細!$R$15,[27]支払明細!$S$15,[27]支払明細!$A$16,[27]支払明細!$H$16,[27]支払明細!$I$16,[27]支払明細!$F$16,[27]支払明細!$K$16,[27]支払明細!$N$16,[27]支払明細!$P$16,[27]支払明細!$R$16,[27]支払明細!$S$16,[27]支払明細!$A$17,[27]支払明細!$H$17,[27]支払明細!$I$17,[27]支払明細!$F$17,[27]支払明細!$K$17,[27]支払明細!$N$17,[27]支払明細!$P$17,[27]支払明細!$R$17,[27]支払明細!$S$17,[27]支払明細!$A$18,[27]支払明細!$H$18,[27]支払明細!$I$18,[27]支払明細!$F$18,[27]支払明細!$K$18,[27]支払明細!$N$18,[27]支払明細!$P$18,[27]支払明細!$R$18,[27]支払明細!$S$18,[27]支払明細!$A$15</definedName>
    <definedName name="費用を打つ④">[27]支払明細!$A$19,[27]支払明細!$H$19,[27]支払明細!$I$19,[27]支払明細!$F$19,[27]支払明細!$K$19,[27]支払明細!$N$19,[27]支払明細!$P$19,[27]支払明細!$R$19,[27]支払明細!$S$19,[27]支払明細!$A$20,[27]支払明細!$H$20,[27]支払明細!$I$20,[27]支払明細!$F$20,[27]支払明細!$K$20,[27]支払明細!$N$20,[27]支払明細!$P$20,[27]支払明細!$R$20,[27]支払明細!$S$20,[27]支払明細!$A$21,[27]支払明細!$H$21,[27]支払明細!$I$21,[27]支払明細!$F$21,[27]支払明細!$K$21,[27]支払明細!$N$21,[27]支払明細!$P$21,[27]支払明細!$R$21,[27]支払明細!$S$21,[27]支払明細!$A$22,[27]支払明細!$H$22,[27]支払明細!$I$22,[27]支払明細!$F$22,[27]支払明細!$K$22,[27]支払明細!$N$22,[27]支払明細!$P$22,[27]支払明細!$R$22,[27]支払明細!$S$22,[27]支払明細!$A$19</definedName>
    <definedName name="費用を打つ⑤">[27]支払明細!$A$23,[27]支払明細!$H$23,[27]支払明細!$I$23,[27]支払明細!$F$23,[27]支払明細!$K$23,[27]支払明細!$N$23,[27]支払明細!$P$23,[27]支払明細!$R$23,[27]支払明細!$S$23,[27]支払明細!$A$24,[27]支払明細!$H$24,[27]支払明細!$I$24,[27]支払明細!$F$24,[27]支払明細!$K$24,[27]支払明細!$N$24,[27]支払明細!$P$24,[27]支払明細!$R$24,[27]支払明細!$S$24,[27]支払明細!$A$25,[27]支払明細!$H$25,[27]支払明細!$I$25,[27]支払明細!$F$25,[27]支払明細!$K$25,[27]支払明細!$N$25,[27]支払明細!$P$25,[27]支払明細!$R$25,[27]支払明細!$S$25,[27]支払明細!$A$26,[27]支払明細!$H$26,[27]支払明細!$I$26,[27]支払明細!$F$26,[27]支払明細!$K$26,[27]支払明細!$N$26,[27]支払明細!$P$26,[27]支払明細!$R$26,[27]支払明細!$S$26,[27]支払明細!$A$23</definedName>
    <definedName name="費用を打つ⑥">[27]支払明細!$A$27,[27]支払明細!$H$27,[27]支払明細!$I$27,[27]支払明細!$F$27,[27]支払明細!$K$27,[27]支払明細!$N$27,[27]支払明細!$P$27,[27]支払明細!$R$27,[27]支払明細!$S$27,[27]支払明細!$A$28,[27]支払明細!$H$28,[27]支払明細!$I$28,[27]支払明細!$F$28,[27]支払明細!$K$28,[27]支払明細!$N$28,[27]支払明細!$P$28,[27]支払明細!$R$28,[27]支払明細!$S$28,[27]支払明細!$A$29,[27]支払明細!$H$29,[27]支払明細!$I$29,[27]支払明細!$F$29,[27]支払明細!$K$29,[27]支払明細!$N$29,[27]支払明細!$P$29,[27]支払明細!$R$29,[27]支払明細!$S$29,[27]支払明細!$A$30,[27]支払明細!$H$30,[27]支払明細!$I$30,[27]支払明細!$F$30,[27]支払明細!$K$30,[27]支払明細!$N$30,[27]支払明細!$P$30,[27]支払明細!$R$30,[27]支払明細!$S$30,[27]支払明細!$A$27</definedName>
    <definedName name="費用科目">[18]入力準備!#REF!</definedName>
    <definedName name="費用項目">[23]A３新収益!$O$2:$AC$58</definedName>
    <definedName name="浜町">#REF!</definedName>
    <definedName name="物件概要">'[28]1.物件概要'!$B$1:$BD$486</definedName>
    <definedName name="物件名">[29]表紙3社!$C$4</definedName>
    <definedName name="物件名称">[20]物件概要!$F$7</definedName>
    <definedName name="補正値">#REF!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20" l="1"/>
  <c r="H20" i="20"/>
  <c r="M23" i="20" l="1"/>
  <c r="K23" i="20"/>
  <c r="J23" i="20"/>
  <c r="M22" i="20"/>
  <c r="L20" i="20"/>
  <c r="L23" i="20" s="1"/>
  <c r="I15" i="20"/>
  <c r="I16" i="20"/>
  <c r="H15" i="20"/>
  <c r="H16" i="20"/>
  <c r="M15" i="20"/>
  <c r="M16" i="20"/>
  <c r="K15" i="20"/>
  <c r="K16" i="20"/>
  <c r="J15" i="20"/>
  <c r="J16" i="20"/>
  <c r="C14" i="20"/>
  <c r="J32" i="20" s="1"/>
  <c r="L39" i="20" l="1"/>
  <c r="J35" i="20"/>
  <c r="L35" i="20" s="1"/>
  <c r="L36" i="20" s="1"/>
  <c r="N36" i="20"/>
  <c r="M36" i="20"/>
  <c r="L11" i="20"/>
  <c r="L10" i="20"/>
  <c r="L9" i="20"/>
  <c r="L8" i="20"/>
  <c r="L7" i="20"/>
  <c r="L12" i="20"/>
  <c r="L13" i="20"/>
  <c r="L15" i="20" s="1"/>
  <c r="L16" i="20" l="1"/>
  <c r="B28" i="20" s="1"/>
  <c r="F28" i="20" l="1"/>
  <c r="C40" i="24"/>
  <c r="C5" i="24"/>
  <c r="F40" i="24"/>
  <c r="D40" i="20"/>
  <c r="D43" i="20"/>
  <c r="D41" i="20"/>
  <c r="D42" i="20"/>
  <c r="D39" i="20"/>
  <c r="J14" i="20"/>
  <c r="K14" i="20"/>
  <c r="L14" i="20"/>
  <c r="B32" i="20" s="1"/>
  <c r="M14" i="20"/>
  <c r="I14" i="20"/>
  <c r="H14" i="20"/>
  <c r="F32" i="20" l="1"/>
  <c r="F41" i="24" s="1"/>
  <c r="C41" i="24"/>
</calcChain>
</file>

<file path=xl/sharedStrings.xml><?xml version="1.0" encoding="utf-8"?>
<sst xmlns="http://schemas.openxmlformats.org/spreadsheetml/2006/main" count="224" uniqueCount="154">
  <si>
    <t>賃料</t>
  </si>
  <si>
    <t>住居</t>
  </si>
  <si>
    <t>合計</t>
    <rPh sb="0" eb="2">
      <t>ゴウケイ</t>
    </rPh>
    <phoneticPr fontId="22"/>
  </si>
  <si>
    <t/>
  </si>
  <si>
    <t>フロア</t>
  </si>
  <si>
    <t>空間区分</t>
  </si>
  <si>
    <t>契約期間</t>
  </si>
  <si>
    <t>契約面積</t>
  </si>
  <si>
    <t>共益費</t>
  </si>
  <si>
    <t>預託金（円）</t>
  </si>
  <si>
    <t>大区分</t>
  </si>
  <si>
    <t>小区分</t>
  </si>
  <si>
    <t>開始日</t>
  </si>
  <si>
    <t>満了日</t>
  </si>
  <si>
    <t>m2</t>
  </si>
  <si>
    <t>坪</t>
  </si>
  <si>
    <t>償却前</t>
  </si>
  <si>
    <t>償却後</t>
  </si>
  <si>
    <t>1F</t>
  </si>
  <si>
    <t>101</t>
  </si>
  <si>
    <t>102</t>
  </si>
  <si>
    <t>103</t>
  </si>
  <si>
    <t>契約</t>
  </si>
  <si>
    <t>件</t>
  </si>
  <si>
    <t>空室</t>
  </si>
  <si>
    <t>合計</t>
    <rPh sb="0" eb="2">
      <t>ゴウケイ</t>
    </rPh>
    <phoneticPr fontId="22"/>
  </si>
  <si>
    <t>計</t>
    <rPh sb="0" eb="1">
      <t>ケイ</t>
    </rPh>
    <phoneticPr fontId="22"/>
  </si>
  <si>
    <t>満室想定</t>
    <rPh sb="0" eb="2">
      <t>マンシツ</t>
    </rPh>
    <rPh sb="2" eb="4">
      <t>ソウテイ</t>
    </rPh>
    <phoneticPr fontId="22"/>
  </si>
  <si>
    <t>稼働率</t>
    <rPh sb="0" eb="2">
      <t>カドウ</t>
    </rPh>
    <rPh sb="2" eb="3">
      <t>リツ</t>
    </rPh>
    <phoneticPr fontId="22"/>
  </si>
  <si>
    <t>法人</t>
    <rPh sb="0" eb="2">
      <t>ホウジン</t>
    </rPh>
    <phoneticPr fontId="22"/>
  </si>
  <si>
    <t>テナント</t>
    <phoneticPr fontId="22"/>
  </si>
  <si>
    <t>テナント</t>
    <phoneticPr fontId="22"/>
  </si>
  <si>
    <t>年額(円)</t>
    <rPh sb="0" eb="1">
      <t>ネン</t>
    </rPh>
    <phoneticPr fontId="22"/>
  </si>
  <si>
    <t>基地局</t>
    <rPh sb="0" eb="3">
      <t>キチキョク</t>
    </rPh>
    <phoneticPr fontId="22"/>
  </si>
  <si>
    <t>月収入</t>
    <rPh sb="0" eb="1">
      <t>ツキ</t>
    </rPh>
    <rPh sb="1" eb="3">
      <t>シュウニュウ</t>
    </rPh>
    <phoneticPr fontId="22"/>
  </si>
  <si>
    <t>年収入</t>
    <rPh sb="0" eb="1">
      <t>ネン</t>
    </rPh>
    <rPh sb="1" eb="3">
      <t>シュウニュウ</t>
    </rPh>
    <phoneticPr fontId="22"/>
  </si>
  <si>
    <t>固定資産税</t>
    <rPh sb="0" eb="2">
      <t>コテイ</t>
    </rPh>
    <rPh sb="2" eb="5">
      <t>シサンゼイ</t>
    </rPh>
    <phoneticPr fontId="22"/>
  </si>
  <si>
    <t>平成28年度</t>
    <phoneticPr fontId="22"/>
  </si>
  <si>
    <t>価格</t>
    <rPh sb="0" eb="2">
      <t>カカク</t>
    </rPh>
    <phoneticPr fontId="22"/>
  </si>
  <si>
    <t>表面利回</t>
    <rPh sb="0" eb="2">
      <t>ヒョウメン</t>
    </rPh>
    <rPh sb="2" eb="4">
      <t>リマワ</t>
    </rPh>
    <phoneticPr fontId="22"/>
  </si>
  <si>
    <t>現況</t>
    <rPh sb="0" eb="2">
      <t>ゲンキョウ</t>
    </rPh>
    <phoneticPr fontId="22"/>
  </si>
  <si>
    <t>契約</t>
    <phoneticPr fontId="22"/>
  </si>
  <si>
    <t>みなとアセットマネジメント株式会社</t>
    <rPh sb="13" eb="17">
      <t>カブシキガイシャ</t>
    </rPh>
    <phoneticPr fontId="22"/>
  </si>
  <si>
    <t>東京都港区高輪3-24-21DK品川ﾋﾞﾙ5F</t>
    <rPh sb="0" eb="3">
      <t>トウキョウト</t>
    </rPh>
    <rPh sb="3" eb="5">
      <t>ミナトク</t>
    </rPh>
    <rPh sb="5" eb="7">
      <t>タカナワ</t>
    </rPh>
    <rPh sb="16" eb="18">
      <t>シナガワ</t>
    </rPh>
    <phoneticPr fontId="22"/>
  </si>
  <si>
    <t>【レントロール】  ヤナギヤビル</t>
    <phoneticPr fontId="22"/>
  </si>
  <si>
    <t>店舗</t>
    <rPh sb="0" eb="2">
      <t>テンポ</t>
    </rPh>
    <phoneticPr fontId="22"/>
  </si>
  <si>
    <t>（円）</t>
    <rPh sb="1" eb="2">
      <t>エン</t>
    </rPh>
    <phoneticPr fontId="22"/>
  </si>
  <si>
    <t>店舗・倉庫</t>
    <rPh sb="0" eb="2">
      <t>テンポ</t>
    </rPh>
    <rPh sb="3" eb="5">
      <t>ソウコ</t>
    </rPh>
    <phoneticPr fontId="22"/>
  </si>
  <si>
    <t>2F</t>
    <phoneticPr fontId="22"/>
  </si>
  <si>
    <r>
      <t>2</t>
    </r>
    <r>
      <rPr>
        <sz val="10"/>
        <rFont val="ＭＳ Ｐ明朝"/>
        <family val="1"/>
        <charset val="128"/>
      </rPr>
      <t>F</t>
    </r>
    <phoneticPr fontId="22"/>
  </si>
  <si>
    <r>
      <t>2</t>
    </r>
    <r>
      <rPr>
        <sz val="10"/>
        <rFont val="ＭＳ Ｐ明朝"/>
        <family val="1"/>
        <charset val="128"/>
      </rPr>
      <t>F</t>
    </r>
    <phoneticPr fontId="22"/>
  </si>
  <si>
    <r>
      <t>3</t>
    </r>
    <r>
      <rPr>
        <sz val="10"/>
        <rFont val="ＭＳ Ｐ明朝"/>
        <family val="1"/>
        <charset val="128"/>
      </rPr>
      <t>F</t>
    </r>
    <phoneticPr fontId="22"/>
  </si>
  <si>
    <r>
      <t>R</t>
    </r>
    <r>
      <rPr>
        <sz val="10"/>
        <rFont val="ＭＳ Ｐ明朝"/>
        <family val="1"/>
        <charset val="128"/>
      </rPr>
      <t>F</t>
    </r>
    <phoneticPr fontId="22"/>
  </si>
  <si>
    <t>看板</t>
    <rPh sb="0" eb="2">
      <t>カンバン</t>
    </rPh>
    <phoneticPr fontId="22"/>
  </si>
  <si>
    <t>消費税</t>
    <rPh sb="0" eb="3">
      <t>ショウヒゼイ</t>
    </rPh>
    <phoneticPr fontId="22"/>
  </si>
  <si>
    <t>自販機</t>
    <rPh sb="0" eb="3">
      <t>ジハンキ</t>
    </rPh>
    <phoneticPr fontId="22"/>
  </si>
  <si>
    <t>保証金</t>
    <rPh sb="0" eb="3">
      <t>ホショウキン</t>
    </rPh>
    <phoneticPr fontId="22"/>
  </si>
  <si>
    <t>法人</t>
    <rPh sb="0" eb="2">
      <t>ホウジン</t>
    </rPh>
    <phoneticPr fontId="22"/>
  </si>
  <si>
    <t>個人</t>
    <rPh sb="0" eb="2">
      <t>コジン</t>
    </rPh>
    <phoneticPr fontId="22"/>
  </si>
  <si>
    <t>個人</t>
    <rPh sb="0" eb="2">
      <t>コジン</t>
    </rPh>
    <phoneticPr fontId="22"/>
  </si>
  <si>
    <t>賃貸可能面積</t>
    <phoneticPr fontId="22"/>
  </si>
  <si>
    <t>契約面積</t>
    <phoneticPr fontId="22"/>
  </si>
  <si>
    <t>空室面積</t>
    <phoneticPr fontId="22"/>
  </si>
  <si>
    <t>月額(円)</t>
    <rPh sb="0" eb="2">
      <t>ゲツガク</t>
    </rPh>
    <phoneticPr fontId="22"/>
  </si>
  <si>
    <t>年額(円)</t>
  </si>
  <si>
    <t>年額(円)</t>
    <rPh sb="0" eb="2">
      <t>ネンガク</t>
    </rPh>
    <phoneticPr fontId="22"/>
  </si>
  <si>
    <t>販売手数料20%</t>
    <rPh sb="0" eb="2">
      <t>ハンバイ</t>
    </rPh>
    <rPh sb="2" eb="5">
      <t>テスウリョウ</t>
    </rPh>
    <phoneticPr fontId="22"/>
  </si>
  <si>
    <t>備考</t>
    <rPh sb="0" eb="2">
      <t>ビコウ</t>
    </rPh>
    <phoneticPr fontId="22"/>
  </si>
  <si>
    <t>現況稼働率</t>
    <rPh sb="0" eb="2">
      <t>ゲンキョウ</t>
    </rPh>
    <phoneticPr fontId="22"/>
  </si>
  <si>
    <t>販売価格</t>
    <rPh sb="0" eb="2">
      <t>ハンバイ</t>
    </rPh>
    <rPh sb="2" eb="4">
      <t>カカク</t>
    </rPh>
    <phoneticPr fontId="22"/>
  </si>
  <si>
    <t>表面利回り</t>
    <rPh sb="0" eb="2">
      <t>ヒョウメン</t>
    </rPh>
    <rPh sb="2" eb="4">
      <t>リマワ</t>
    </rPh>
    <phoneticPr fontId="22"/>
  </si>
  <si>
    <t>満室想定</t>
    <rPh sb="0" eb="2">
      <t>マンシツ</t>
    </rPh>
    <rPh sb="2" eb="4">
      <t>ソウテイ</t>
    </rPh>
    <phoneticPr fontId="22"/>
  </si>
  <si>
    <t>収入（年）</t>
    <rPh sb="0" eb="2">
      <t>シュウニュウ</t>
    </rPh>
    <rPh sb="3" eb="4">
      <t>ネン</t>
    </rPh>
    <phoneticPr fontId="22"/>
  </si>
  <si>
    <t>現況</t>
    <rPh sb="0" eb="2">
      <t>ゲンキョウ</t>
    </rPh>
    <phoneticPr fontId="22"/>
  </si>
  <si>
    <t>空室</t>
    <rPh sb="0" eb="1">
      <t>ア</t>
    </rPh>
    <rPh sb="1" eb="2">
      <t>シツ</t>
    </rPh>
    <phoneticPr fontId="22"/>
  </si>
  <si>
    <t>─</t>
    <phoneticPr fontId="22"/>
  </si>
  <si>
    <t>【物件概要書】</t>
    <rPh sb="1" eb="3">
      <t>ブッケン</t>
    </rPh>
    <rPh sb="3" eb="5">
      <t>ガイヨウ</t>
    </rPh>
    <rPh sb="5" eb="6">
      <t>ショ</t>
    </rPh>
    <phoneticPr fontId="70"/>
  </si>
  <si>
    <t>所在</t>
    <rPh sb="0" eb="2">
      <t>ショザイ</t>
    </rPh>
    <phoneticPr fontId="70"/>
  </si>
  <si>
    <t>住居表示</t>
    <rPh sb="0" eb="2">
      <t>ジュウキョ</t>
    </rPh>
    <rPh sb="2" eb="4">
      <t>ヒョウジ</t>
    </rPh>
    <phoneticPr fontId="70"/>
  </si>
  <si>
    <t>地番</t>
    <rPh sb="0" eb="2">
      <t>チバン</t>
    </rPh>
    <phoneticPr fontId="70"/>
  </si>
  <si>
    <t>交通</t>
    <rPh sb="0" eb="2">
      <t>コウツウ</t>
    </rPh>
    <phoneticPr fontId="70"/>
  </si>
  <si>
    <t>土地</t>
    <rPh sb="0" eb="2">
      <t>トチ</t>
    </rPh>
    <phoneticPr fontId="70"/>
  </si>
  <si>
    <t>権利</t>
    <rPh sb="0" eb="2">
      <t>ケンリ</t>
    </rPh>
    <phoneticPr fontId="70"/>
  </si>
  <si>
    <t>所有権</t>
    <rPh sb="0" eb="3">
      <t>ショユウケン</t>
    </rPh>
    <phoneticPr fontId="70"/>
  </si>
  <si>
    <t>地目</t>
    <rPh sb="0" eb="2">
      <t>チモク</t>
    </rPh>
    <phoneticPr fontId="70"/>
  </si>
  <si>
    <t>宅地</t>
    <rPh sb="0" eb="2">
      <t>タクチ</t>
    </rPh>
    <phoneticPr fontId="70"/>
  </si>
  <si>
    <t>　</t>
    <phoneticPr fontId="70"/>
  </si>
  <si>
    <t>都市計画区域</t>
    <rPh sb="0" eb="2">
      <t>トシ</t>
    </rPh>
    <rPh sb="2" eb="4">
      <t>ケイカク</t>
    </rPh>
    <rPh sb="4" eb="6">
      <t>クイキ</t>
    </rPh>
    <phoneticPr fontId="70"/>
  </si>
  <si>
    <t>市街化区域</t>
    <rPh sb="0" eb="3">
      <t>シガイカ</t>
    </rPh>
    <rPh sb="3" eb="5">
      <t>クイキ</t>
    </rPh>
    <phoneticPr fontId="70"/>
  </si>
  <si>
    <t>用途地域</t>
    <rPh sb="0" eb="2">
      <t>ヨウト</t>
    </rPh>
    <rPh sb="2" eb="4">
      <t>チイキ</t>
    </rPh>
    <phoneticPr fontId="70"/>
  </si>
  <si>
    <t>建蔽率</t>
    <rPh sb="0" eb="3">
      <t>ケンペイリツ</t>
    </rPh>
    <phoneticPr fontId="70"/>
  </si>
  <si>
    <t>容積率</t>
    <rPh sb="0" eb="2">
      <t>ヨウセキ</t>
    </rPh>
    <rPh sb="2" eb="3">
      <t>リツ</t>
    </rPh>
    <phoneticPr fontId="70"/>
  </si>
  <si>
    <t>道路</t>
    <rPh sb="0" eb="2">
      <t>ドウロ</t>
    </rPh>
    <phoneticPr fontId="70"/>
  </si>
  <si>
    <t>その他</t>
    <rPh sb="2" eb="3">
      <t>タ</t>
    </rPh>
    <phoneticPr fontId="70"/>
  </si>
  <si>
    <t>現況</t>
    <rPh sb="0" eb="2">
      <t>ゲンキョウ</t>
    </rPh>
    <phoneticPr fontId="70"/>
  </si>
  <si>
    <t>築年数</t>
    <rPh sb="0" eb="1">
      <t>チク</t>
    </rPh>
    <rPh sb="1" eb="3">
      <t>ネンスウ</t>
    </rPh>
    <phoneticPr fontId="70"/>
  </si>
  <si>
    <t>構造</t>
    <rPh sb="0" eb="2">
      <t>コウゾウ</t>
    </rPh>
    <phoneticPr fontId="70"/>
  </si>
  <si>
    <t>賃貸状況</t>
    <rPh sb="0" eb="2">
      <t>チンタイ</t>
    </rPh>
    <rPh sb="2" eb="4">
      <t>ジョウキョウ</t>
    </rPh>
    <phoneticPr fontId="70"/>
  </si>
  <si>
    <t>年間収入</t>
    <rPh sb="0" eb="2">
      <t>ネンカン</t>
    </rPh>
    <rPh sb="2" eb="4">
      <t>シュウニュウ</t>
    </rPh>
    <phoneticPr fontId="70"/>
  </si>
  <si>
    <t>利回り</t>
    <rPh sb="0" eb="2">
      <t>リマワ</t>
    </rPh>
    <phoneticPr fontId="70"/>
  </si>
  <si>
    <t>満室想定</t>
    <rPh sb="0" eb="2">
      <t>マンシツ</t>
    </rPh>
    <rPh sb="2" eb="4">
      <t>ソウテイ</t>
    </rPh>
    <phoneticPr fontId="70"/>
  </si>
  <si>
    <t>備考</t>
    <rPh sb="0" eb="2">
      <t>ビコウ</t>
    </rPh>
    <phoneticPr fontId="70"/>
  </si>
  <si>
    <t>取引態様</t>
    <rPh sb="0" eb="2">
      <t>トリヒキ</t>
    </rPh>
    <rPh sb="2" eb="4">
      <t>タイヨウ</t>
    </rPh>
    <phoneticPr fontId="70"/>
  </si>
  <si>
    <t>東京都知事（3）第84864号</t>
    <rPh sb="0" eb="3">
      <t>トウキョウト</t>
    </rPh>
    <rPh sb="3" eb="5">
      <t>チジ</t>
    </rPh>
    <rPh sb="8" eb="9">
      <t>ダイ</t>
    </rPh>
    <rPh sb="14" eb="15">
      <t>ゴウ</t>
    </rPh>
    <phoneticPr fontId="70"/>
  </si>
  <si>
    <t>みなとアセットマネジメント株式会社</t>
    <rPh sb="13" eb="17">
      <t>カブシキガイシャ</t>
    </rPh>
    <phoneticPr fontId="70"/>
  </si>
  <si>
    <t>〒108-0074</t>
    <phoneticPr fontId="70"/>
  </si>
  <si>
    <t>東京都港区高輪3-24-21DK品川ビル5F</t>
    <rPh sb="0" eb="7">
      <t>１０８－００７４</t>
    </rPh>
    <rPh sb="16" eb="18">
      <t>シナガワ</t>
    </rPh>
    <phoneticPr fontId="70"/>
  </si>
  <si>
    <t>Tel/03-6821-3710　Fax/03-3442-2708</t>
    <phoneticPr fontId="70"/>
  </si>
  <si>
    <t>ヤナギヤビル</t>
    <phoneticPr fontId="70"/>
  </si>
  <si>
    <t>千葉県船橋市前原西2丁目1番5号</t>
    <rPh sb="0" eb="3">
      <t>チバケン</t>
    </rPh>
    <rPh sb="3" eb="6">
      <t>フナバシシ</t>
    </rPh>
    <rPh sb="6" eb="8">
      <t>マエバラ</t>
    </rPh>
    <rPh sb="8" eb="9">
      <t>ニシ</t>
    </rPh>
    <rPh sb="10" eb="12">
      <t>チョウメ</t>
    </rPh>
    <rPh sb="13" eb="14">
      <t>バン</t>
    </rPh>
    <rPh sb="15" eb="16">
      <t>ゴウ</t>
    </rPh>
    <phoneticPr fontId="70"/>
  </si>
  <si>
    <t>第2種住居地域</t>
    <rPh sb="0" eb="1">
      <t>ダイ</t>
    </rPh>
    <rPh sb="2" eb="3">
      <t>シュ</t>
    </rPh>
    <rPh sb="3" eb="5">
      <t>ジュウキョ</t>
    </rPh>
    <rPh sb="5" eb="7">
      <t>チイキ</t>
    </rPh>
    <phoneticPr fontId="70"/>
  </si>
  <si>
    <t>公道　北　幅員19.02m　</t>
    <rPh sb="0" eb="2">
      <t>コウドウ</t>
    </rPh>
    <rPh sb="3" eb="4">
      <t>キタ</t>
    </rPh>
    <rPh sb="5" eb="7">
      <t>フクイン</t>
    </rPh>
    <phoneticPr fontId="70"/>
  </si>
  <si>
    <t>公道　西　幅員2.50m</t>
    <rPh sb="0" eb="2">
      <t>コウドウ</t>
    </rPh>
    <rPh sb="3" eb="4">
      <t>ニシ</t>
    </rPh>
    <rPh sb="5" eb="7">
      <t>フクイン</t>
    </rPh>
    <phoneticPr fontId="25"/>
  </si>
  <si>
    <t>倉庫</t>
    <rPh sb="0" eb="2">
      <t>ソウコ</t>
    </rPh>
    <phoneticPr fontId="25"/>
  </si>
  <si>
    <t>家屋番号</t>
    <rPh sb="0" eb="2">
      <t>カオク</t>
    </rPh>
    <rPh sb="2" eb="4">
      <t>バンゴウ</t>
    </rPh>
    <phoneticPr fontId="70"/>
  </si>
  <si>
    <t>前原西二丁目257番1-1、1-2</t>
    <rPh sb="0" eb="2">
      <t>マエバラ</t>
    </rPh>
    <rPh sb="2" eb="3">
      <t>ニシ</t>
    </rPh>
    <rPh sb="3" eb="6">
      <t>ニチョウメ</t>
    </rPh>
    <rPh sb="9" eb="10">
      <t>バン</t>
    </rPh>
    <phoneticPr fontId="70"/>
  </si>
  <si>
    <t>257番1</t>
    <rPh sb="3" eb="4">
      <t>バン</t>
    </rPh>
    <phoneticPr fontId="25"/>
  </si>
  <si>
    <t>船橋市前原西二丁目　257番地1</t>
    <rPh sb="0" eb="3">
      <t>フナバシシ</t>
    </rPh>
    <rPh sb="3" eb="5">
      <t>マエバラ</t>
    </rPh>
    <rPh sb="5" eb="6">
      <t>ニシ</t>
    </rPh>
    <rPh sb="6" eb="9">
      <t>ニチョウメ</t>
    </rPh>
    <rPh sb="13" eb="15">
      <t>バンチ</t>
    </rPh>
    <phoneticPr fontId="70"/>
  </si>
  <si>
    <t>その他</t>
    <rPh sb="2" eb="3">
      <t>タ</t>
    </rPh>
    <phoneticPr fontId="25"/>
  </si>
  <si>
    <t>建物</t>
    <rPh sb="0" eb="2">
      <t>タテモノ</t>
    </rPh>
    <phoneticPr fontId="25"/>
  </si>
  <si>
    <t>種類</t>
    <rPh sb="0" eb="2">
      <t>シュルイ</t>
    </rPh>
    <phoneticPr fontId="70"/>
  </si>
  <si>
    <t>店舗・倉庫・居宅</t>
    <rPh sb="0" eb="2">
      <t>テンポ</t>
    </rPh>
    <rPh sb="3" eb="5">
      <t>ソウコ</t>
    </rPh>
    <rPh sb="6" eb="8">
      <t>キョタク</t>
    </rPh>
    <phoneticPr fontId="70"/>
  </si>
  <si>
    <t>1F店舗</t>
    <rPh sb="2" eb="4">
      <t>テンポ</t>
    </rPh>
    <phoneticPr fontId="25"/>
  </si>
  <si>
    <t>賃貸中</t>
    <rPh sb="0" eb="3">
      <t>チンタイチュウ</t>
    </rPh>
    <phoneticPr fontId="25"/>
  </si>
  <si>
    <t>1F店舗倉庫</t>
    <rPh sb="2" eb="4">
      <t>テンポ</t>
    </rPh>
    <rPh sb="4" eb="6">
      <t>ソウコ</t>
    </rPh>
    <phoneticPr fontId="25"/>
  </si>
  <si>
    <t>2F店舗</t>
    <rPh sb="2" eb="4">
      <t>テンポ</t>
    </rPh>
    <phoneticPr fontId="25"/>
  </si>
  <si>
    <t>3F居宅</t>
    <rPh sb="2" eb="4">
      <t>キョタク</t>
    </rPh>
    <phoneticPr fontId="25"/>
  </si>
  <si>
    <t>飲食店</t>
    <rPh sb="0" eb="2">
      <t>インショク</t>
    </rPh>
    <rPh sb="2" eb="3">
      <t>テン</t>
    </rPh>
    <phoneticPr fontId="25"/>
  </si>
  <si>
    <t>ｸﾘｰﾆﾝｸﾞ店</t>
    <rPh sb="7" eb="8">
      <t>テン</t>
    </rPh>
    <phoneticPr fontId="25"/>
  </si>
  <si>
    <t>理髪店</t>
    <rPh sb="0" eb="3">
      <t>リハツテン</t>
    </rPh>
    <phoneticPr fontId="25"/>
  </si>
  <si>
    <t>(空室)</t>
    <rPh sb="1" eb="3">
      <t>クウシツ</t>
    </rPh>
    <phoneticPr fontId="25"/>
  </si>
  <si>
    <t>売主</t>
    <rPh sb="0" eb="2">
      <t>ウリヌシ</t>
    </rPh>
    <phoneticPr fontId="70"/>
  </si>
  <si>
    <t>価格</t>
    <rPh sb="0" eb="2">
      <t>カカク</t>
    </rPh>
    <phoneticPr fontId="70"/>
  </si>
  <si>
    <t>名称</t>
    <rPh sb="0" eb="2">
      <t>メイショウ</t>
    </rPh>
    <phoneticPr fontId="70"/>
  </si>
  <si>
    <t>JR総武線　津田沼駅　徒歩5分</t>
    <rPh sb="2" eb="5">
      <t>ソウブセン</t>
    </rPh>
    <rPh sb="6" eb="9">
      <t>ツダヌマ</t>
    </rPh>
    <rPh sb="9" eb="10">
      <t>エキ</t>
    </rPh>
    <rPh sb="11" eb="13">
      <t>トホ</t>
    </rPh>
    <rPh sb="14" eb="15">
      <t>フン</t>
    </rPh>
    <phoneticPr fontId="70"/>
  </si>
  <si>
    <t>1階部分　186.70㎡</t>
    <rPh sb="1" eb="2">
      <t>カイ</t>
    </rPh>
    <rPh sb="2" eb="4">
      <t>ブブン</t>
    </rPh>
    <phoneticPr fontId="25"/>
  </si>
  <si>
    <t>2階部分　181.91㎡</t>
    <rPh sb="1" eb="2">
      <t>カイ</t>
    </rPh>
    <rPh sb="2" eb="4">
      <t>ブブン</t>
    </rPh>
    <phoneticPr fontId="25"/>
  </si>
  <si>
    <t>3階部分　168.26㎡</t>
    <rPh sb="1" eb="2">
      <t>カイ</t>
    </rPh>
    <rPh sb="2" eb="4">
      <t>ブブン</t>
    </rPh>
    <phoneticPr fontId="25"/>
  </si>
  <si>
    <t>地積（公簿）</t>
    <rPh sb="0" eb="2">
      <t>チセキ</t>
    </rPh>
    <rPh sb="3" eb="5">
      <t>コウボ</t>
    </rPh>
    <phoneticPr fontId="70"/>
  </si>
  <si>
    <t>面積（公簿）</t>
    <rPh sb="0" eb="2">
      <t>メンセキ</t>
    </rPh>
    <phoneticPr fontId="25"/>
  </si>
  <si>
    <t>手数料</t>
    <rPh sb="0" eb="3">
      <t>テスウリョウ</t>
    </rPh>
    <phoneticPr fontId="25"/>
  </si>
  <si>
    <t>確認済証</t>
    <rPh sb="0" eb="2">
      <t>カクニン</t>
    </rPh>
    <rPh sb="2" eb="3">
      <t>ズミ</t>
    </rPh>
    <phoneticPr fontId="70"/>
  </si>
  <si>
    <t>検査済証</t>
    <rPh sb="0" eb="2">
      <t>ケンサ</t>
    </rPh>
    <rPh sb="2" eb="3">
      <t>ズ</t>
    </rPh>
    <phoneticPr fontId="70"/>
  </si>
  <si>
    <t>なし</t>
    <phoneticPr fontId="70"/>
  </si>
  <si>
    <t>延面積　536.87　㎡　（　173.14坪　）</t>
    <rPh sb="0" eb="1">
      <t>ノ</t>
    </rPh>
    <rPh sb="1" eb="3">
      <t>メンセキ</t>
    </rPh>
    <rPh sb="21" eb="22">
      <t>ツボ</t>
    </rPh>
    <phoneticPr fontId="70"/>
  </si>
  <si>
    <t>昭和59年6月12日第410号</t>
    <rPh sb="0" eb="2">
      <t>ショウワ</t>
    </rPh>
    <rPh sb="4" eb="5">
      <t>ネン</t>
    </rPh>
    <rPh sb="6" eb="7">
      <t>ガツ</t>
    </rPh>
    <rPh sb="9" eb="10">
      <t>ニチ</t>
    </rPh>
    <rPh sb="10" eb="11">
      <t>ダイ</t>
    </rPh>
    <rPh sb="14" eb="15">
      <t>ゴウ</t>
    </rPh>
    <phoneticPr fontId="70"/>
  </si>
  <si>
    <t>鉄骨造　陸屋根　3階建</t>
    <rPh sb="0" eb="3">
      <t>テッコツゾウ</t>
    </rPh>
    <rPh sb="4" eb="7">
      <t>ロクヤネ</t>
    </rPh>
    <rPh sb="9" eb="11">
      <t>カイダ</t>
    </rPh>
    <phoneticPr fontId="70"/>
  </si>
  <si>
    <t>電気・都市ガス・公営水道・公共下水</t>
    <rPh sb="0" eb="2">
      <t>デンキ</t>
    </rPh>
    <rPh sb="3" eb="5">
      <t>トシ</t>
    </rPh>
    <rPh sb="8" eb="10">
      <t>コウエイ</t>
    </rPh>
    <rPh sb="10" eb="12">
      <t>スイドウ</t>
    </rPh>
    <rPh sb="13" eb="15">
      <t>コウキョウ</t>
    </rPh>
    <rPh sb="15" eb="17">
      <t>ゲスイ</t>
    </rPh>
    <phoneticPr fontId="25"/>
  </si>
  <si>
    <t>利回</t>
    <rPh sb="0" eb="2">
      <t>リマワ</t>
    </rPh>
    <phoneticPr fontId="70"/>
  </si>
  <si>
    <t>（満室想定）</t>
    <rPh sb="1" eb="3">
      <t>マンシツ</t>
    </rPh>
    <rPh sb="3" eb="5">
      <t>ソウテイ</t>
    </rPh>
    <phoneticPr fontId="25"/>
  </si>
  <si>
    <t>290.09㎡　（　87.75坪　）</t>
    <rPh sb="15" eb="16">
      <t>ツボ</t>
    </rPh>
    <phoneticPr fontId="70"/>
  </si>
  <si>
    <t>tel：03-6821-3710</t>
    <phoneticPr fontId="22"/>
  </si>
  <si>
    <t>fax::03-3442-2708</t>
    <phoneticPr fontId="22"/>
  </si>
  <si>
    <t>昭和59年9月</t>
    <rPh sb="0" eb="2">
      <t>ショウワ</t>
    </rPh>
    <rPh sb="4" eb="5">
      <t>ネン</t>
    </rPh>
    <rPh sb="6" eb="7">
      <t>ガツ</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</si>
</sst>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quot;¥&quot;\-#,##0"/>
    <numFmt numFmtId="6" formatCode="&quot;¥&quot;#,##0;[Red]&quot;¥&quot;\-#,##0"/>
    <numFmt numFmtId="176" formatCode="#,##0.00_ ;[Red]\-#,##0.00\ "/>
    <numFmt numFmtId="177" formatCode="#,##0.00_ "/>
    <numFmt numFmtId="178" formatCode="yyyy/mm/dd"/>
    <numFmt numFmtId="179" formatCode="&quot;合計&quot;0&quot;件&quot;"/>
    <numFmt numFmtId="180" formatCode="&quot;テナント&quot;0&quot;件&quot;"/>
    <numFmt numFmtId="181" formatCode="&quot;テナント&quot;@&quot;件&quot;"/>
    <numFmt numFmtId="182" formatCode="&quot;作成日：&quot;yyyy/mm/dd"/>
    <numFmt numFmtId="183" formatCode="#,##0_);[Red]\(#,##0\)"/>
    <numFmt numFmtId="184" formatCode="#,##0;\-#,##0;&quot;-&quot;"/>
    <numFmt numFmtId="185" formatCode="0.0%"/>
    <numFmt numFmtId="186" formatCode="#\ ?/8"/>
    <numFmt numFmtId="187" formatCode="#,##0.00;\-#,##0.00;&quot;-&quot;"/>
    <numFmt numFmtId="188" formatCode="#,##0%;\-#,##0%;&quot;- &quot;"/>
    <numFmt numFmtId="189" formatCode="#,##0.0%;\-#,##0.0%;&quot;- &quot;"/>
    <numFmt numFmtId="190" formatCode="#,##0.00%;\-#,##0.00%;&quot;- &quot;"/>
    <numFmt numFmtId="191" formatCode="#,##0.0;\-#,##0.0;&quot;-&quot;"/>
    <numFmt numFmtId="192" formatCode="_-* #,##0_-;\-* #,##0_-;_-* &quot;-&quot;_-;_-@_-"/>
    <numFmt numFmtId="193" formatCode="_-* #,##0.00_-;\-* #,##0.00_-;_-* &quot;-&quot;??_-;_-@_-"/>
    <numFmt numFmtId="194" formatCode="_-&quot;$&quot;* #,##0_-;\-&quot;$&quot;* #,##0_-;_-&quot;$&quot;* &quot;-&quot;_-;_-@_-"/>
    <numFmt numFmtId="195" formatCode="_-&quot;$&quot;* #,##0.00_-;\-&quot;$&quot;* #,##0.00_-;_-&quot;$&quot;* &quot;-&quot;??_-;_-@_-"/>
    <numFmt numFmtId="196" formatCode="&quot;$&quot;#,##0_);\(&quot;$&quot;#,##0\)"/>
    <numFmt numFmtId="197" formatCode="&quot;¥&quot;#,##0_);\(&quot;¥&quot;#,##0\)"/>
    <numFmt numFmtId="198" formatCode="#,##0.0_);\(#,##0.0\)"/>
    <numFmt numFmtId="199" formatCode="&quot;$&quot;#,##0.0_);\(&quot;$&quot;#,##0.0\)"/>
    <numFmt numFmtId="200" formatCode="_([$€-2]* #,##0.00_);_([$€-2]* \(#,##0.00\);_([$€-2]* &quot;-&quot;??_)"/>
    <numFmt numFmtId="201" formatCode="mm/dd"/>
    <numFmt numFmtId="202" formatCode="_(* #,##0.0000_);_(* \(#,##0.0000\);_(* &quot;-&quot;??_);_(@_)"/>
    <numFmt numFmtId="203" formatCode="m/yy"/>
    <numFmt numFmtId="204" formatCode="0.000000000"/>
    <numFmt numFmtId="205" formatCode="000000000"/>
    <numFmt numFmtId="206" formatCode="000"/>
    <numFmt numFmtId="207" formatCode="[$-411]ggge&quot;年&quot;m&quot;月&quot;d&quot;日&quot;;@"/>
    <numFmt numFmtId="208" formatCode="#,##0_ ;[Red]\-#,##0\ "/>
    <numFmt numFmtId="209" formatCode="0.00_);[Red]\(0.00\)"/>
  </numFmts>
  <fonts count="74">
    <font>
      <sz val="10"/>
      <name val="ＭＳ Ｐ明朝"/>
      <family val="1"/>
      <charset val="128"/>
    </font>
    <font>
      <sz val="10"/>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u/>
      <sz val="8.25"/>
      <color indexed="36"/>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6"/>
      <name val="ＭＳ Ｐ明朝"/>
      <family val="1"/>
      <charset val="128"/>
    </font>
    <font>
      <sz val="11"/>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Times New Roman"/>
      <family val="1"/>
    </font>
    <font>
      <sz val="11"/>
      <name val="??"/>
      <family val="1"/>
    </font>
    <font>
      <sz val="11"/>
      <name val="?? ?????"/>
      <family val="3"/>
    </font>
    <font>
      <u/>
      <sz val="8.4"/>
      <color indexed="12"/>
      <name val="Arial"/>
      <family val="2"/>
    </font>
    <font>
      <sz val="9"/>
      <name val="?? ?????"/>
      <family val="3"/>
    </font>
    <font>
      <sz val="11"/>
      <name val="?l?r ?o?S?V?b?N"/>
      <family val="3"/>
    </font>
    <font>
      <sz val="11"/>
      <name val="?l?r ?S?V?b?N"/>
      <family val="3"/>
    </font>
    <font>
      <sz val="11"/>
      <name val="??l"/>
      <family val="1"/>
    </font>
    <font>
      <sz val="10"/>
      <name val="Geneva"/>
      <family val="2"/>
    </font>
    <font>
      <sz val="8"/>
      <name val="Arial"/>
      <family val="2"/>
    </font>
    <font>
      <sz val="12"/>
      <name val="Times New Roman"/>
      <family val="1"/>
    </font>
    <font>
      <sz val="10"/>
      <name val="BERNHARD"/>
      <family val="1"/>
    </font>
    <font>
      <sz val="10"/>
      <name val="Helv"/>
      <family val="2"/>
    </font>
    <font>
      <sz val="10"/>
      <color indexed="12"/>
      <name val="Arial"/>
      <family val="2"/>
    </font>
    <font>
      <sz val="12"/>
      <name val="Arial"/>
      <family val="2"/>
    </font>
    <font>
      <sz val="10"/>
      <color indexed="14"/>
      <name val="Arial"/>
      <family val="2"/>
    </font>
    <font>
      <b/>
      <sz val="10"/>
      <name val="Times New Roman"/>
      <family val="1"/>
    </font>
    <font>
      <sz val="12"/>
      <name val="標準明朝"/>
      <family val="1"/>
      <charset val="128"/>
    </font>
    <font>
      <sz val="10"/>
      <color indexed="10"/>
      <name val="Arial"/>
      <family val="2"/>
    </font>
    <font>
      <b/>
      <sz val="11"/>
      <name val="Helv"/>
      <family val="2"/>
    </font>
    <font>
      <b/>
      <sz val="10"/>
      <name val="Arial"/>
      <family val="2"/>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ＭＳ 明朝"/>
      <family val="1"/>
      <charset val="128"/>
    </font>
    <font>
      <sz val="14"/>
      <name val="ＭＳ 明朝"/>
      <family val="1"/>
      <charset val="128"/>
    </font>
    <font>
      <b/>
      <sz val="10"/>
      <color indexed="9"/>
      <name val="ＭＳ Ｐゴシック"/>
      <family val="3"/>
      <charset val="128"/>
    </font>
    <font>
      <b/>
      <sz val="10"/>
      <color indexed="9"/>
      <name val="ＭＳ Ｐ明朝"/>
      <family val="1"/>
      <charset val="128"/>
    </font>
    <font>
      <sz val="10"/>
      <color indexed="12"/>
      <name val="ＭＳ Ｐ明朝"/>
      <family val="1"/>
      <charset val="128"/>
    </font>
    <font>
      <b/>
      <i/>
      <sz val="14"/>
      <name val="ＭＳ Ｐ明朝"/>
      <family val="1"/>
      <charset val="128"/>
    </font>
    <font>
      <b/>
      <i/>
      <sz val="14"/>
      <name val="ＭＳ Ｐゴシック"/>
      <family val="3"/>
      <charset val="128"/>
    </font>
    <font>
      <b/>
      <sz val="10"/>
      <name val="ＭＳ Ｐ明朝"/>
      <family val="1"/>
      <charset val="128"/>
    </font>
    <font>
      <b/>
      <sz val="11"/>
      <name val="ＭＳ Ｐ明朝"/>
      <family val="1"/>
      <charset val="128"/>
    </font>
    <font>
      <sz val="11"/>
      <color theme="1"/>
      <name val="ＭＳ Ｐゴシック"/>
      <family val="2"/>
      <scheme val="minor"/>
    </font>
    <font>
      <sz val="14"/>
      <color theme="1"/>
      <name val="ＭＳ ゴシック"/>
      <family val="3"/>
      <charset val="128"/>
    </font>
    <font>
      <sz val="6"/>
      <name val="ＭＳ Ｐゴシック"/>
      <family val="3"/>
      <charset val="128"/>
      <scheme val="minor"/>
    </font>
    <font>
      <sz val="11"/>
      <color theme="1"/>
      <name val="ＭＳ ゴシック"/>
      <family val="3"/>
      <charset val="128"/>
    </font>
    <font>
      <u/>
      <sz val="11"/>
      <color theme="10"/>
      <name val="ＭＳ Ｐゴシック"/>
      <family val="2"/>
      <scheme val="minor"/>
    </font>
    <font>
      <sz val="11"/>
      <name val="ＭＳ Ｐゴシック"/>
      <family val="2"/>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4"/>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BFBFBF"/>
        <bgColor indexed="64"/>
      </patternFill>
    </fill>
  </fills>
  <borders count="8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bottom style="thick">
        <color indexed="2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ck">
        <color indexed="23"/>
      </top>
      <bottom style="thick">
        <color indexed="2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right/>
      <top style="double">
        <color indexed="64"/>
      </top>
      <bottom style="thin">
        <color indexed="64"/>
      </bottom>
      <diagonal/>
    </border>
    <border>
      <left style="thin">
        <color indexed="64"/>
      </left>
      <right style="hair">
        <color indexed="64"/>
      </right>
      <top/>
      <bottom/>
      <diagonal/>
    </border>
  </borders>
  <cellStyleXfs count="271">
    <xf numFmtId="0" fontId="0" fillId="0" borderId="0">
      <alignment vertical="center"/>
    </xf>
    <xf numFmtId="0" fontId="26" fillId="0" borderId="0" applyFont="0" applyFill="0" applyBorder="0" applyAlignment="0" applyProtection="0"/>
    <xf numFmtId="0" fontId="34" fillId="0" borderId="0">
      <alignment horizontal="center"/>
    </xf>
    <xf numFmtId="0" fontId="35" fillId="0" borderId="0" applyFont="0" applyFill="0" applyBorder="0" applyAlignment="0" applyProtection="0"/>
    <xf numFmtId="204" fontId="36" fillId="0" borderId="0" applyFont="0" applyFill="0" applyBorder="0" applyAlignment="0" applyProtection="0"/>
    <xf numFmtId="0" fontId="30" fillId="0" borderId="0" applyFont="0" applyFill="0" applyBorder="0" applyAlignment="0" applyProtection="0"/>
    <xf numFmtId="0" fontId="37" fillId="0" borderId="0" applyNumberFormat="0" applyFill="0" applyBorder="0" applyAlignment="0" applyProtection="0">
      <alignment vertical="top"/>
      <protection locked="0"/>
    </xf>
    <xf numFmtId="0" fontId="30" fillId="0" borderId="0" applyFont="0" applyFill="0" applyBorder="0" applyAlignment="0" applyProtection="0"/>
    <xf numFmtId="0" fontId="38" fillId="0" borderId="0"/>
    <xf numFmtId="40" fontId="39" fillId="0" borderId="0" applyFont="0" applyFill="0" applyBorder="0" applyAlignment="0" applyProtection="0"/>
    <xf numFmtId="38" fontId="39" fillId="0" borderId="0" applyFont="0" applyFill="0" applyBorder="0" applyAlignment="0" applyProtection="0"/>
    <xf numFmtId="40" fontId="39" fillId="0" borderId="0" applyFont="0" applyFill="0" applyBorder="0" applyAlignment="0" applyProtection="0"/>
    <xf numFmtId="38" fontId="39" fillId="0" borderId="0" applyFont="0" applyFill="0" applyBorder="0" applyAlignment="0" applyProtection="0"/>
    <xf numFmtId="0" fontId="40" fillId="0" borderId="0"/>
    <xf numFmtId="0" fontId="41" fillId="0" borderId="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203" fontId="42" fillId="0" borderId="0">
      <alignment horizont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3" fillId="0" borderId="0" applyNumberFormat="0" applyAlignment="0"/>
    <xf numFmtId="184" fontId="27" fillId="0" borderId="0" applyFill="0" applyBorder="0" applyAlignment="0"/>
    <xf numFmtId="187" fontId="27" fillId="0" borderId="0" applyFill="0" applyBorder="0" applyAlignment="0"/>
    <xf numFmtId="188" fontId="27" fillId="0" borderId="0" applyFill="0" applyBorder="0" applyAlignment="0"/>
    <xf numFmtId="189" fontId="27" fillId="0" borderId="0" applyFill="0" applyBorder="0" applyAlignment="0"/>
    <xf numFmtId="190" fontId="27" fillId="0" borderId="0" applyFill="0" applyBorder="0" applyAlignment="0"/>
    <xf numFmtId="184" fontId="27" fillId="0" borderId="0" applyFill="0" applyBorder="0" applyAlignment="0"/>
    <xf numFmtId="191" fontId="27" fillId="0" borderId="0" applyFill="0" applyBorder="0" applyAlignment="0"/>
    <xf numFmtId="187" fontId="27" fillId="0" borderId="0" applyFill="0" applyBorder="0" applyAlignment="0"/>
    <xf numFmtId="202" fontId="42" fillId="0" borderId="0"/>
    <xf numFmtId="202" fontId="42" fillId="0" borderId="0"/>
    <xf numFmtId="202" fontId="42" fillId="0" borderId="0"/>
    <xf numFmtId="202" fontId="42" fillId="0" borderId="0"/>
    <xf numFmtId="202" fontId="42" fillId="0" borderId="0"/>
    <xf numFmtId="202" fontId="42" fillId="0" borderId="0"/>
    <xf numFmtId="202" fontId="42" fillId="0" borderId="0"/>
    <xf numFmtId="202" fontId="42" fillId="0" borderId="0"/>
    <xf numFmtId="37" fontId="30" fillId="0" borderId="0" applyFont="0" applyFill="0" applyBorder="0" applyAlignment="0" applyProtection="0"/>
    <xf numFmtId="198" fontId="34" fillId="0" borderId="0" applyFont="0" applyFill="0" applyBorder="0" applyAlignment="0" applyProtection="0"/>
    <xf numFmtId="192" fontId="30" fillId="0" borderId="0" applyFont="0" applyFill="0" applyBorder="0" applyAlignment="0" applyProtection="0"/>
    <xf numFmtId="205" fontId="36" fillId="0" borderId="0" applyFont="0" applyFill="0" applyBorder="0" applyAlignment="0" applyProtection="0"/>
    <xf numFmtId="198" fontId="44" fillId="0" borderId="0" applyFont="0" applyFill="0" applyBorder="0" applyAlignment="0" applyProtection="0"/>
    <xf numFmtId="193" fontId="30" fillId="0" borderId="0" applyFont="0" applyFill="0" applyBorder="0" applyAlignment="0" applyProtection="0"/>
    <xf numFmtId="0" fontId="45" fillId="0" borderId="0"/>
    <xf numFmtId="0" fontId="46" fillId="0" borderId="0"/>
    <xf numFmtId="0" fontId="45" fillId="0" borderId="0"/>
    <xf numFmtId="0" fontId="46" fillId="0" borderId="0"/>
    <xf numFmtId="206" fontId="36" fillId="0" borderId="0">
      <alignment horizontal="center"/>
    </xf>
    <xf numFmtId="196" fontId="34" fillId="0" borderId="0" applyFont="0" applyFill="0" applyBorder="0" applyAlignment="0" applyProtection="0"/>
    <xf numFmtId="199" fontId="34" fillId="0" borderId="0" applyFont="0" applyFill="0" applyBorder="0" applyAlignment="0" applyProtection="0"/>
    <xf numFmtId="197" fontId="30" fillId="0" borderId="0" applyFont="0" applyFill="0" applyBorder="0" applyAlignment="0" applyProtection="0"/>
    <xf numFmtId="194" fontId="30" fillId="0" borderId="0" applyFont="0" applyFill="0" applyBorder="0" applyAlignment="0" applyProtection="0"/>
    <xf numFmtId="201" fontId="30" fillId="0" borderId="0" applyFont="0" applyFill="0" applyBorder="0" applyAlignment="0" applyProtection="0"/>
    <xf numFmtId="199" fontId="44" fillId="0" borderId="0" applyFont="0" applyFill="0" applyBorder="0" applyAlignment="0" applyProtection="0"/>
    <xf numFmtId="195" fontId="30" fillId="0" borderId="0" applyFont="0" applyFill="0" applyBorder="0" applyAlignment="0" applyProtection="0"/>
    <xf numFmtId="14" fontId="44" fillId="0" borderId="0" applyFont="0" applyFill="0" applyBorder="0" applyAlignment="0" applyProtection="0"/>
    <xf numFmtId="14" fontId="34" fillId="0" borderId="0" applyFont="0" applyFill="0" applyBorder="0" applyAlignment="0" applyProtection="0"/>
    <xf numFmtId="14" fontId="27" fillId="0" borderId="0" applyFill="0" applyBorder="0" applyAlignment="0"/>
    <xf numFmtId="184" fontId="47" fillId="0" borderId="0" applyFill="0" applyBorder="0" applyAlignment="0"/>
    <xf numFmtId="187" fontId="47" fillId="0" borderId="0" applyFill="0" applyBorder="0" applyAlignment="0"/>
    <xf numFmtId="184" fontId="47" fillId="0" borderId="0" applyFill="0" applyBorder="0" applyAlignment="0"/>
    <xf numFmtId="191" fontId="47" fillId="0" borderId="0" applyFill="0" applyBorder="0" applyAlignment="0"/>
    <xf numFmtId="187" fontId="47" fillId="0" borderId="0" applyFill="0" applyBorder="0" applyAlignment="0"/>
    <xf numFmtId="0" fontId="28" fillId="0" borderId="0">
      <alignment horizontal="left"/>
    </xf>
    <xf numFmtId="200" fontId="48" fillId="0" borderId="0" applyFont="0" applyFill="0" applyBorder="0" applyAlignment="0" applyProtection="0"/>
    <xf numFmtId="38" fontId="43" fillId="16" borderId="0" applyNumberFormat="0" applyBorder="0" applyAlignment="0" applyProtection="0"/>
    <xf numFmtId="0" fontId="29" fillId="0" borderId="1" applyNumberFormat="0" applyAlignment="0" applyProtection="0">
      <alignment horizontal="left" vertical="center"/>
    </xf>
    <xf numFmtId="0" fontId="29" fillId="0" borderId="2">
      <alignment horizontal="left" vertical="center"/>
    </xf>
    <xf numFmtId="10" fontId="43" fillId="17" borderId="3" applyNumberFormat="0" applyBorder="0" applyAlignment="0" applyProtection="0"/>
    <xf numFmtId="184" fontId="49" fillId="0" borderId="0" applyFill="0" applyBorder="0" applyAlignment="0"/>
    <xf numFmtId="187" fontId="49" fillId="0" borderId="0" applyFill="0" applyBorder="0" applyAlignment="0"/>
    <xf numFmtId="184" fontId="49" fillId="0" borderId="0" applyFill="0" applyBorder="0" applyAlignment="0"/>
    <xf numFmtId="191" fontId="49" fillId="0" borderId="0" applyFill="0" applyBorder="0" applyAlignment="0"/>
    <xf numFmtId="187" fontId="49" fillId="0" borderId="0" applyFill="0" applyBorder="0" applyAlignment="0"/>
    <xf numFmtId="38" fontId="34" fillId="0" borderId="0"/>
    <xf numFmtId="38" fontId="50" fillId="1" borderId="4"/>
    <xf numFmtId="186" fontId="51" fillId="0" borderId="0"/>
    <xf numFmtId="0" fontId="30" fillId="0" borderId="0"/>
    <xf numFmtId="0" fontId="30" fillId="0" borderId="0"/>
    <xf numFmtId="185" fontId="34" fillId="0" borderId="0" applyFont="0" applyFill="0" applyBorder="0" applyAlignment="0" applyProtection="0"/>
    <xf numFmtId="10" fontId="34" fillId="0" borderId="0" applyFont="0" applyFill="0" applyBorder="0" applyAlignment="0" applyProtection="0"/>
    <xf numFmtId="185" fontId="44" fillId="0" borderId="0" applyFont="0" applyFill="0" applyBorder="0" applyAlignment="0" applyProtection="0"/>
    <xf numFmtId="10" fontId="30" fillId="0" borderId="0" applyFont="0" applyFill="0" applyBorder="0" applyAlignment="0" applyProtection="0"/>
    <xf numFmtId="184" fontId="52" fillId="0" borderId="0" applyFill="0" applyBorder="0" applyAlignment="0"/>
    <xf numFmtId="187" fontId="52" fillId="0" borderId="0" applyFill="0" applyBorder="0" applyAlignment="0"/>
    <xf numFmtId="184" fontId="52" fillId="0" borderId="0" applyFill="0" applyBorder="0" applyAlignment="0"/>
    <xf numFmtId="191" fontId="52" fillId="0" borderId="0" applyFill="0" applyBorder="0" applyAlignment="0"/>
    <xf numFmtId="187" fontId="52" fillId="0" borderId="0" applyFill="0" applyBorder="0" applyAlignment="0"/>
    <xf numFmtId="4" fontId="28" fillId="0" borderId="0">
      <alignment horizontal="right"/>
    </xf>
    <xf numFmtId="4" fontId="31" fillId="0" borderId="0">
      <alignment horizontal="right"/>
    </xf>
    <xf numFmtId="0" fontId="32" fillId="0" borderId="0">
      <alignment horizontal="left"/>
    </xf>
    <xf numFmtId="0" fontId="53" fillId="0" borderId="0"/>
    <xf numFmtId="38" fontId="34" fillId="0" borderId="5"/>
    <xf numFmtId="49" fontId="27" fillId="0" borderId="0" applyFill="0" applyBorder="0" applyAlignment="0"/>
    <xf numFmtId="0" fontId="27" fillId="0" borderId="0" applyFill="0" applyBorder="0" applyAlignment="0"/>
    <xf numFmtId="0" fontId="27" fillId="0" borderId="0" applyFill="0" applyBorder="0" applyAlignment="0"/>
    <xf numFmtId="0" fontId="33" fillId="0" borderId="0">
      <alignment horizontal="center"/>
    </xf>
    <xf numFmtId="0" fontId="54" fillId="16" borderId="0">
      <alignment horizont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26" fillId="0" borderId="0" applyFont="0" applyFill="0" applyBorder="0" applyAlignment="0" applyProtection="0"/>
    <xf numFmtId="0" fontId="26" fillId="0" borderId="0" applyFont="0" applyFill="0" applyBorder="0" applyAlignment="0" applyProtection="0"/>
    <xf numFmtId="0" fontId="55" fillId="0" borderId="0" applyNumberFormat="0" applyFill="0" applyBorder="0" applyAlignment="0" applyProtection="0">
      <alignment vertical="center"/>
    </xf>
    <xf numFmtId="0" fontId="6" fillId="22" borderId="6" applyNumberFormat="0" applyAlignment="0" applyProtection="0">
      <alignment vertical="center"/>
    </xf>
    <xf numFmtId="0" fontId="7" fillId="23"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24" fillId="24" borderId="7" applyNumberFormat="0" applyFont="0" applyAlignment="0" applyProtection="0">
      <alignment vertical="center"/>
    </xf>
    <xf numFmtId="0" fontId="10" fillId="0" borderId="8" applyNumberFormat="0" applyFill="0" applyAlignment="0" applyProtection="0">
      <alignment vertical="center"/>
    </xf>
    <xf numFmtId="0" fontId="11" fillId="3" borderId="0" applyNumberFormat="0" applyBorder="0" applyAlignment="0" applyProtection="0">
      <alignment vertical="center"/>
    </xf>
    <xf numFmtId="0" fontId="20" fillId="0" borderId="0">
      <alignment vertical="center"/>
    </xf>
    <xf numFmtId="0" fontId="12" fillId="25" borderId="9"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56" fillId="0" borderId="10" applyNumberFormat="0" applyFill="0" applyAlignment="0" applyProtection="0">
      <alignment vertical="center"/>
    </xf>
    <xf numFmtId="0" fontId="57" fillId="0" borderId="11" applyNumberFormat="0" applyFill="0" applyAlignment="0" applyProtection="0">
      <alignment vertical="center"/>
    </xf>
    <xf numFmtId="0" fontId="58" fillId="0" borderId="12" applyNumberFormat="0" applyFill="0" applyAlignment="0" applyProtection="0">
      <alignment vertical="center"/>
    </xf>
    <xf numFmtId="0" fontId="58" fillId="0" borderId="0" applyNumberFormat="0" applyFill="0" applyBorder="0" applyAlignment="0" applyProtection="0">
      <alignment vertical="center"/>
    </xf>
    <xf numFmtId="0" fontId="15" fillId="0" borderId="13" applyNumberFormat="0" applyFill="0" applyAlignment="0" applyProtection="0">
      <alignment vertical="center"/>
    </xf>
    <xf numFmtId="0" fontId="16" fillId="25" borderId="14" applyNumberFormat="0" applyAlignment="0" applyProtection="0">
      <alignment vertical="center"/>
    </xf>
    <xf numFmtId="0" fontId="17" fillId="0" borderId="0" applyNumberFormat="0" applyFill="0" applyBorder="0" applyAlignment="0" applyProtection="0">
      <alignment vertical="center"/>
    </xf>
    <xf numFmtId="0" fontId="40" fillId="0" borderId="0" applyFont="0" applyFill="0" applyBorder="0" applyAlignment="0" applyProtection="0"/>
    <xf numFmtId="0" fontId="40" fillId="0" borderId="0" applyFont="0" applyFill="0" applyBorder="0" applyAlignment="0" applyProtection="0"/>
    <xf numFmtId="0" fontId="18" fillId="7" borderId="9" applyNumberFormat="0" applyAlignment="0" applyProtection="0">
      <alignment vertical="center"/>
    </xf>
    <xf numFmtId="49" fontId="59" fillId="0" borderId="0"/>
    <xf numFmtId="49" fontId="59" fillId="0" borderId="0" applyBorder="0"/>
    <xf numFmtId="49" fontId="59" fillId="0" borderId="0" applyNumberFormat="0" applyFill="0" applyBorder="0" applyAlignment="0" applyProtection="0"/>
    <xf numFmtId="0" fontId="60" fillId="0" borderId="0"/>
    <xf numFmtId="0" fontId="19" fillId="4" borderId="0" applyNumberFormat="0" applyBorder="0" applyAlignment="0" applyProtection="0">
      <alignment vertical="center"/>
    </xf>
    <xf numFmtId="0" fontId="26" fillId="0" borderId="0" applyFont="0" applyFill="0" applyBorder="0" applyAlignment="0" applyProtection="0"/>
    <xf numFmtId="0" fontId="8" fillId="24" borderId="7" applyNumberFormat="0" applyFont="0" applyAlignment="0" applyProtection="0">
      <alignment vertical="center"/>
    </xf>
    <xf numFmtId="0" fontId="21" fillId="0" borderId="0" applyNumberFormat="0" applyFill="0" applyBorder="0" applyAlignment="0" applyProtection="0">
      <alignment vertical="top"/>
      <protection locked="0"/>
    </xf>
    <xf numFmtId="0" fontId="5" fillId="0" borderId="0" applyNumberFormat="0" applyFill="0" applyBorder="0" applyAlignment="0" applyProtection="0">
      <alignment vertical="center"/>
    </xf>
    <xf numFmtId="0" fontId="14" fillId="0" borderId="15" applyNumberFormat="0" applyFill="0" applyAlignment="0" applyProtection="0">
      <alignment vertical="center"/>
    </xf>
    <xf numFmtId="0" fontId="1" fillId="0" borderId="0">
      <alignment vertical="center"/>
    </xf>
    <xf numFmtId="0" fontId="4" fillId="21" borderId="0" applyNumberFormat="0" applyBorder="0" applyAlignment="0" applyProtection="0">
      <alignment vertical="center"/>
    </xf>
    <xf numFmtId="0" fontId="8" fillId="0" borderId="0">
      <alignment vertical="center"/>
    </xf>
    <xf numFmtId="0" fontId="8" fillId="0" borderId="0"/>
    <xf numFmtId="0" fontId="8" fillId="0" borderId="0" applyFill="0"/>
    <xf numFmtId="0" fontId="3" fillId="6" borderId="0" applyNumberFormat="0" applyBorder="0" applyAlignment="0" applyProtection="0">
      <alignment vertical="center"/>
    </xf>
    <xf numFmtId="0" fontId="8" fillId="0" borderId="0"/>
    <xf numFmtId="0" fontId="8" fillId="0" borderId="0"/>
    <xf numFmtId="0" fontId="8" fillId="0" borderId="0"/>
    <xf numFmtId="0" fontId="8" fillId="0" borderId="0"/>
    <xf numFmtId="0" fontId="21" fillId="0" borderId="0" applyNumberFormat="0" applyFill="0" applyBorder="0" applyAlignment="0" applyProtection="0">
      <alignment vertical="top"/>
      <protection locked="0"/>
    </xf>
    <xf numFmtId="0" fontId="20" fillId="0" borderId="0">
      <alignment vertical="center"/>
    </xf>
    <xf numFmtId="0" fontId="8" fillId="0" borderId="0">
      <alignment vertical="center"/>
    </xf>
    <xf numFmtId="0" fontId="8" fillId="0" borderId="0"/>
    <xf numFmtId="0" fontId="8" fillId="0" borderId="0"/>
    <xf numFmtId="0" fontId="68" fillId="0" borderId="0"/>
    <xf numFmtId="0" fontId="72" fillId="0" borderId="0" applyNumberFormat="0" applyFill="0" applyBorder="0" applyAlignment="0" applyProtection="0"/>
  </cellStyleXfs>
  <cellXfs count="282">
    <xf numFmtId="0" fontId="0" fillId="0" borderId="0" xfId="0">
      <alignment vertical="center"/>
    </xf>
    <xf numFmtId="0" fontId="1" fillId="0" borderId="0" xfId="263" applyFont="1" applyAlignment="1">
      <alignment vertical="center"/>
    </xf>
    <xf numFmtId="38" fontId="23" fillId="0" borderId="0" xfId="233" applyFont="1" applyAlignment="1">
      <alignment vertical="center"/>
    </xf>
    <xf numFmtId="0" fontId="23" fillId="0" borderId="0" xfId="263" applyFont="1" applyAlignment="1">
      <alignment vertical="center"/>
    </xf>
    <xf numFmtId="0" fontId="1" fillId="0" borderId="0" xfId="263" applyFont="1" applyFill="1" applyAlignment="1">
      <alignment horizontal="center" vertical="center"/>
    </xf>
    <xf numFmtId="38" fontId="1" fillId="0" borderId="0" xfId="233" applyFont="1" applyAlignment="1">
      <alignment vertical="center"/>
    </xf>
    <xf numFmtId="0" fontId="62" fillId="26" borderId="33" xfId="263" applyFont="1" applyFill="1" applyBorder="1" applyAlignment="1">
      <alignment horizontal="centerContinuous" vertical="center"/>
    </xf>
    <xf numFmtId="0" fontId="62" fillId="26" borderId="34" xfId="263" applyFont="1" applyFill="1" applyBorder="1" applyAlignment="1">
      <alignment horizontal="centerContinuous" vertical="center"/>
    </xf>
    <xf numFmtId="0" fontId="62" fillId="26" borderId="35" xfId="263" applyFont="1" applyFill="1" applyBorder="1" applyAlignment="1">
      <alignment horizontal="centerContinuous" vertical="center"/>
    </xf>
    <xf numFmtId="0" fontId="62" fillId="26" borderId="36" xfId="263" applyFont="1" applyFill="1" applyBorder="1" applyAlignment="1">
      <alignment horizontal="centerContinuous" vertical="center"/>
    </xf>
    <xf numFmtId="38" fontId="62" fillId="26" borderId="37" xfId="233" applyFont="1" applyFill="1" applyBorder="1" applyAlignment="1">
      <alignment horizontal="centerContinuous" vertical="center"/>
    </xf>
    <xf numFmtId="0" fontId="62" fillId="26" borderId="38" xfId="263" applyFont="1" applyFill="1" applyBorder="1" applyAlignment="1">
      <alignment horizontal="centerContinuous" vertical="center"/>
    </xf>
    <xf numFmtId="0" fontId="62" fillId="26" borderId="39" xfId="263" applyFont="1" applyFill="1" applyBorder="1" applyAlignment="1">
      <alignment horizontal="center" vertical="center"/>
    </xf>
    <xf numFmtId="0" fontId="62" fillId="26" borderId="22" xfId="263" applyFont="1" applyFill="1" applyBorder="1" applyAlignment="1">
      <alignment horizontal="center" vertical="center" wrapText="1"/>
    </xf>
    <xf numFmtId="38" fontId="62" fillId="26" borderId="22" xfId="233" applyFont="1" applyFill="1" applyBorder="1" applyAlignment="1">
      <alignment horizontal="center" vertical="center" wrapText="1"/>
    </xf>
    <xf numFmtId="0" fontId="62" fillId="26" borderId="40" xfId="263" applyFont="1" applyFill="1" applyBorder="1" applyAlignment="1">
      <alignment horizontal="center" vertical="center"/>
    </xf>
    <xf numFmtId="179" fontId="1" fillId="16" borderId="31" xfId="263" applyNumberFormat="1" applyFont="1" applyFill="1" applyBorder="1" applyAlignment="1">
      <alignment horizontal="right" vertical="center" wrapText="1"/>
    </xf>
    <xf numFmtId="0" fontId="1" fillId="16" borderId="32" xfId="263" applyFont="1" applyFill="1" applyBorder="1" applyAlignment="1">
      <alignment horizontal="right" vertical="center"/>
    </xf>
    <xf numFmtId="0" fontId="1" fillId="16" borderId="41" xfId="263" applyFont="1" applyFill="1" applyBorder="1" applyAlignment="1">
      <alignment horizontal="left" vertical="center"/>
    </xf>
    <xf numFmtId="178" fontId="1" fillId="16" borderId="20" xfId="263" applyNumberFormat="1" applyFont="1" applyFill="1" applyBorder="1" applyAlignment="1">
      <alignment horizontal="centerContinuous" vertical="center" wrapText="1"/>
    </xf>
    <xf numFmtId="38" fontId="1" fillId="16" borderId="20" xfId="233" applyFont="1" applyFill="1" applyBorder="1" applyAlignment="1">
      <alignment horizontal="right" vertical="center" wrapText="1"/>
    </xf>
    <xf numFmtId="38" fontId="1" fillId="16" borderId="42" xfId="233" applyFont="1" applyFill="1" applyBorder="1" applyAlignment="1">
      <alignment horizontal="right" vertical="center"/>
    </xf>
    <xf numFmtId="179" fontId="1" fillId="16" borderId="43" xfId="263" applyNumberFormat="1" applyFont="1" applyFill="1" applyBorder="1" applyAlignment="1">
      <alignment horizontal="right" vertical="center" wrapText="1"/>
    </xf>
    <xf numFmtId="0" fontId="1" fillId="16" borderId="0" xfId="263" applyNumberFormat="1" applyFont="1" applyFill="1" applyBorder="1" applyAlignment="1">
      <alignment horizontal="right" vertical="center"/>
    </xf>
    <xf numFmtId="0" fontId="1" fillId="16" borderId="44" xfId="263" applyFont="1" applyFill="1" applyBorder="1" applyAlignment="1">
      <alignment horizontal="left" vertical="center"/>
    </xf>
    <xf numFmtId="178" fontId="1" fillId="16" borderId="21" xfId="263" applyNumberFormat="1" applyFont="1" applyFill="1" applyBorder="1" applyAlignment="1">
      <alignment horizontal="centerContinuous" vertical="center" wrapText="1"/>
    </xf>
    <xf numFmtId="176" fontId="1" fillId="16" borderId="45" xfId="263" applyNumberFormat="1" applyFont="1" applyFill="1" applyBorder="1" applyAlignment="1">
      <alignment horizontal="right" vertical="center" wrapText="1"/>
    </xf>
    <xf numFmtId="178" fontId="1" fillId="16" borderId="20" xfId="263" applyNumberFormat="1" applyFont="1" applyFill="1" applyBorder="1" applyAlignment="1">
      <alignment horizontal="centerContinuous" vertical="center"/>
    </xf>
    <xf numFmtId="0" fontId="23" fillId="0" borderId="0" xfId="263" applyFont="1" applyAlignment="1">
      <alignment horizontal="left" vertical="center"/>
    </xf>
    <xf numFmtId="0" fontId="8" fillId="0" borderId="0" xfId="263" applyFont="1" applyBorder="1" applyAlignment="1">
      <alignment horizontal="center" vertical="center"/>
    </xf>
    <xf numFmtId="177" fontId="1" fillId="0" borderId="0" xfId="263" applyNumberFormat="1" applyFont="1" applyFill="1" applyBorder="1" applyAlignment="1">
      <alignment horizontal="right" vertical="center" wrapText="1"/>
    </xf>
    <xf numFmtId="0" fontId="62" fillId="26" borderId="26" xfId="263" applyFont="1" applyFill="1" applyBorder="1" applyAlignment="1">
      <alignment horizontal="centerContinuous" vertical="center"/>
    </xf>
    <xf numFmtId="0" fontId="62" fillId="26" borderId="46" xfId="263" applyFont="1" applyFill="1" applyBorder="1" applyAlignment="1">
      <alignment horizontal="centerContinuous" vertical="center"/>
    </xf>
    <xf numFmtId="0" fontId="62" fillId="26" borderId="39" xfId="263" applyFont="1" applyFill="1" applyBorder="1" applyAlignment="1">
      <alignment horizontal="center" vertical="center" wrapText="1"/>
    </xf>
    <xf numFmtId="0" fontId="62" fillId="26" borderId="48" xfId="263" applyFont="1" applyFill="1" applyBorder="1" applyAlignment="1">
      <alignment horizontal="center" vertical="center" wrapText="1"/>
    </xf>
    <xf numFmtId="0" fontId="62" fillId="26" borderId="49" xfId="263" applyFont="1" applyFill="1" applyBorder="1" applyAlignment="1">
      <alignment horizontal="center" vertical="center" wrapText="1"/>
    </xf>
    <xf numFmtId="178" fontId="1" fillId="16" borderId="20" xfId="263" applyNumberFormat="1" applyFont="1" applyFill="1" applyBorder="1" applyAlignment="1">
      <alignment horizontal="right" vertical="center" wrapText="1"/>
    </xf>
    <xf numFmtId="0" fontId="1" fillId="16" borderId="50" xfId="233" applyNumberFormat="1" applyFont="1" applyFill="1" applyBorder="1" applyAlignment="1">
      <alignment horizontal="centerContinuous" vertical="center" wrapText="1"/>
    </xf>
    <xf numFmtId="38" fontId="1" fillId="16" borderId="50" xfId="233" applyFont="1" applyFill="1" applyBorder="1" applyAlignment="1">
      <alignment horizontal="right" vertical="center" wrapText="1"/>
    </xf>
    <xf numFmtId="38" fontId="1" fillId="16" borderId="50" xfId="233" applyFont="1" applyFill="1" applyBorder="1" applyAlignment="1">
      <alignment horizontal="right" vertical="center"/>
    </xf>
    <xf numFmtId="0" fontId="62" fillId="26" borderId="33" xfId="263" applyFont="1" applyFill="1" applyBorder="1" applyAlignment="1">
      <alignment horizontal="center" vertical="center"/>
    </xf>
    <xf numFmtId="0" fontId="1" fillId="0" borderId="51" xfId="263" applyFont="1" applyFill="1" applyBorder="1" applyAlignment="1">
      <alignment vertical="center" wrapText="1"/>
    </xf>
    <xf numFmtId="0" fontId="1" fillId="0" borderId="22" xfId="0" applyFont="1" applyFill="1" applyBorder="1" applyAlignment="1" applyProtection="1">
      <alignment vertical="center" wrapText="1"/>
    </xf>
    <xf numFmtId="0" fontId="1" fillId="0" borderId="22" xfId="0" applyFont="1" applyFill="1" applyBorder="1" applyAlignment="1" applyProtection="1">
      <alignment horizontal="left" vertical="center" wrapText="1"/>
    </xf>
    <xf numFmtId="178" fontId="63" fillId="0" borderId="22" xfId="0" applyNumberFormat="1" applyFont="1" applyFill="1" applyBorder="1" applyAlignment="1" applyProtection="1">
      <alignment horizontal="center" vertical="center" wrapText="1"/>
    </xf>
    <xf numFmtId="177" fontId="63" fillId="0" borderId="22" xfId="0" applyNumberFormat="1" applyFont="1" applyFill="1" applyBorder="1" applyAlignment="1" applyProtection="1">
      <alignment horizontal="right" vertical="center" wrapText="1"/>
    </xf>
    <xf numFmtId="38" fontId="1" fillId="0" borderId="22" xfId="0" applyNumberFormat="1" applyFont="1" applyFill="1" applyBorder="1" applyAlignment="1" applyProtection="1">
      <alignment horizontal="right" vertical="center" wrapText="1"/>
    </xf>
    <xf numFmtId="38" fontId="1" fillId="0" borderId="40" xfId="0" applyNumberFormat="1" applyFont="1" applyFill="1" applyBorder="1" applyAlignment="1" applyProtection="1">
      <alignment vertical="center"/>
    </xf>
    <xf numFmtId="38" fontId="23" fillId="0" borderId="0" xfId="233" applyFont="1" applyFill="1" applyAlignment="1">
      <alignment vertical="center"/>
    </xf>
    <xf numFmtId="0" fontId="23" fillId="0" borderId="0" xfId="263" applyFont="1" applyFill="1" applyAlignment="1">
      <alignment vertical="center"/>
    </xf>
    <xf numFmtId="40" fontId="1" fillId="16" borderId="20" xfId="233" applyNumberFormat="1" applyFont="1" applyFill="1" applyBorder="1" applyAlignment="1">
      <alignment horizontal="right" vertical="center" wrapText="1"/>
    </xf>
    <xf numFmtId="38" fontId="1" fillId="0" borderId="48" xfId="0" applyNumberFormat="1" applyFont="1" applyFill="1" applyBorder="1" applyAlignment="1" applyProtection="1">
      <alignment horizontal="right" vertical="center"/>
    </xf>
    <xf numFmtId="56" fontId="1" fillId="0" borderId="39" xfId="263" quotePrefix="1" applyNumberFormat="1" applyFont="1" applyFill="1" applyBorder="1" applyAlignment="1">
      <alignment horizontal="left" vertical="center" wrapText="1"/>
    </xf>
    <xf numFmtId="38" fontId="1" fillId="0" borderId="39" xfId="233" applyFont="1" applyFill="1" applyBorder="1" applyAlignment="1">
      <alignment horizontal="right" vertical="center" wrapText="1"/>
    </xf>
    <xf numFmtId="38" fontId="1" fillId="0" borderId="48" xfId="233" applyFont="1" applyFill="1" applyBorder="1" applyAlignment="1">
      <alignment horizontal="right" vertical="center" wrapText="1"/>
    </xf>
    <xf numFmtId="38" fontId="1" fillId="16" borderId="42" xfId="233" applyFont="1" applyFill="1" applyBorder="1" applyAlignment="1">
      <alignment horizontal="right" vertical="center" wrapText="1"/>
    </xf>
    <xf numFmtId="0" fontId="1" fillId="0" borderId="48" xfId="233" applyNumberFormat="1" applyFont="1" applyFill="1" applyBorder="1" applyAlignment="1">
      <alignment horizontal="centerContinuous" vertical="center" wrapText="1"/>
    </xf>
    <xf numFmtId="0" fontId="0" fillId="0" borderId="22" xfId="0" applyFont="1" applyFill="1" applyBorder="1" applyAlignment="1" applyProtection="1">
      <alignment vertical="center" wrapText="1"/>
    </xf>
    <xf numFmtId="0" fontId="0" fillId="0" borderId="51" xfId="263" applyFont="1" applyFill="1" applyBorder="1" applyAlignment="1">
      <alignment vertical="center" wrapText="1"/>
    </xf>
    <xf numFmtId="0" fontId="0" fillId="0" borderId="22" xfId="0" applyFont="1" applyFill="1" applyBorder="1" applyAlignment="1" applyProtection="1">
      <alignment horizontal="center" vertical="center" wrapText="1"/>
    </xf>
    <xf numFmtId="179" fontId="0" fillId="16" borderId="31" xfId="263" applyNumberFormat="1" applyFont="1" applyFill="1" applyBorder="1" applyAlignment="1">
      <alignment horizontal="right" vertical="center" wrapText="1"/>
    </xf>
    <xf numFmtId="0" fontId="0" fillId="0" borderId="39" xfId="0" applyFont="1" applyFill="1" applyBorder="1" applyAlignment="1" applyProtection="1">
      <alignment horizontal="center" vertical="center" wrapText="1"/>
    </xf>
    <xf numFmtId="0" fontId="23" fillId="0" borderId="0" xfId="263" applyFont="1" applyAlignment="1">
      <alignment horizontal="center" vertical="center"/>
    </xf>
    <xf numFmtId="0" fontId="23" fillId="27" borderId="25" xfId="263" applyFont="1" applyFill="1" applyBorder="1" applyAlignment="1">
      <alignment vertical="center"/>
    </xf>
    <xf numFmtId="181" fontId="1" fillId="16" borderId="20" xfId="263" applyNumberFormat="1" applyFont="1" applyFill="1" applyBorder="1" applyAlignment="1">
      <alignment horizontal="center" vertical="center" wrapText="1"/>
    </xf>
    <xf numFmtId="180" fontId="1" fillId="16" borderId="21" xfId="263" applyNumberFormat="1" applyFont="1" applyFill="1" applyBorder="1" applyAlignment="1">
      <alignment horizontal="center" vertical="center" wrapText="1"/>
    </xf>
    <xf numFmtId="180" fontId="1" fillId="16" borderId="20" xfId="263" applyNumberFormat="1" applyFont="1" applyFill="1" applyBorder="1" applyAlignment="1">
      <alignment horizontal="center" vertical="center" wrapText="1"/>
    </xf>
    <xf numFmtId="0" fontId="62" fillId="26" borderId="5" xfId="263" applyFont="1" applyFill="1" applyBorder="1" applyAlignment="1">
      <alignment horizontal="centerContinuous" vertical="center"/>
    </xf>
    <xf numFmtId="0" fontId="62" fillId="26" borderId="52" xfId="263" applyFont="1" applyFill="1" applyBorder="1" applyAlignment="1">
      <alignment horizontal="center" vertical="center" wrapText="1"/>
    </xf>
    <xf numFmtId="0" fontId="64" fillId="0" borderId="23" xfId="263" applyFont="1" applyBorder="1" applyAlignment="1">
      <alignment horizontal="left" vertical="center"/>
    </xf>
    <xf numFmtId="49" fontId="64" fillId="0" borderId="23" xfId="263" applyNumberFormat="1" applyFont="1" applyBorder="1" applyAlignment="1">
      <alignment horizontal="left" vertical="center"/>
    </xf>
    <xf numFmtId="49" fontId="64" fillId="0" borderId="23" xfId="263" applyNumberFormat="1" applyFont="1" applyBorder="1" applyAlignment="1">
      <alignment vertical="center"/>
    </xf>
    <xf numFmtId="0" fontId="64" fillId="0" borderId="23" xfId="263" applyFont="1" applyBorder="1" applyAlignment="1">
      <alignment horizontal="center" vertical="center"/>
    </xf>
    <xf numFmtId="0" fontId="64" fillId="0" borderId="23" xfId="263" applyFont="1" applyBorder="1" applyAlignment="1">
      <alignment vertical="center"/>
    </xf>
    <xf numFmtId="0" fontId="65" fillId="0" borderId="23" xfId="263" applyFont="1" applyBorder="1" applyAlignment="1">
      <alignment horizontal="right" vertical="center"/>
    </xf>
    <xf numFmtId="38" fontId="64" fillId="0" borderId="0" xfId="233" applyFont="1" applyAlignment="1">
      <alignment vertical="center"/>
    </xf>
    <xf numFmtId="0" fontId="64" fillId="0" borderId="0" xfId="263" applyFont="1" applyAlignment="1">
      <alignment vertical="center"/>
    </xf>
    <xf numFmtId="183" fontId="23" fillId="0" borderId="0" xfId="263" applyNumberFormat="1" applyFont="1" applyAlignment="1">
      <alignment vertical="center"/>
    </xf>
    <xf numFmtId="0" fontId="62" fillId="0" borderId="0" xfId="263" applyFont="1" applyFill="1" applyBorder="1" applyAlignment="1">
      <alignment horizontal="center" vertical="center"/>
    </xf>
    <xf numFmtId="0" fontId="62" fillId="0" borderId="0" xfId="263" applyFont="1" applyFill="1" applyBorder="1" applyAlignment="1">
      <alignment horizontal="center" vertical="center" wrapText="1"/>
    </xf>
    <xf numFmtId="38" fontId="62" fillId="0" borderId="0" xfId="233" applyFont="1" applyFill="1" applyBorder="1" applyAlignment="1">
      <alignment horizontal="center" vertical="center" wrapText="1"/>
    </xf>
    <xf numFmtId="0" fontId="0" fillId="0" borderId="52" xfId="263" applyFont="1" applyFill="1" applyBorder="1" applyAlignment="1">
      <alignment vertical="center" wrapText="1"/>
    </xf>
    <xf numFmtId="0" fontId="23" fillId="27" borderId="17" xfId="263" applyFont="1" applyFill="1" applyBorder="1" applyAlignment="1">
      <alignment vertical="center"/>
    </xf>
    <xf numFmtId="0" fontId="23" fillId="0" borderId="30" xfId="263" applyFont="1" applyFill="1" applyBorder="1" applyAlignment="1">
      <alignment vertical="center"/>
    </xf>
    <xf numFmtId="0" fontId="23" fillId="0" borderId="25" xfId="263" applyFont="1" applyBorder="1" applyAlignment="1">
      <alignment vertical="center"/>
    </xf>
    <xf numFmtId="0" fontId="23" fillId="0" borderId="0" xfId="263" applyFont="1" applyFill="1" applyBorder="1" applyAlignment="1">
      <alignment vertical="center"/>
    </xf>
    <xf numFmtId="183" fontId="23" fillId="0" borderId="0" xfId="263" applyNumberFormat="1" applyFont="1" applyFill="1" applyBorder="1" applyAlignment="1">
      <alignment vertical="center"/>
    </xf>
    <xf numFmtId="0" fontId="23" fillId="27" borderId="25" xfId="263" applyFont="1" applyFill="1" applyBorder="1" applyAlignment="1">
      <alignment horizontal="left" vertical="center"/>
    </xf>
    <xf numFmtId="0" fontId="23" fillId="28" borderId="54" xfId="263" applyFont="1" applyFill="1" applyBorder="1" applyAlignment="1">
      <alignment vertical="center"/>
    </xf>
    <xf numFmtId="0" fontId="23" fillId="28" borderId="17" xfId="263" applyFont="1" applyFill="1" applyBorder="1" applyAlignment="1">
      <alignment vertical="center"/>
    </xf>
    <xf numFmtId="10" fontId="23" fillId="0" borderId="58" xfId="263" applyNumberFormat="1" applyFont="1" applyBorder="1" applyAlignment="1">
      <alignment vertical="center"/>
    </xf>
    <xf numFmtId="0" fontId="23" fillId="0" borderId="60" xfId="263" applyFont="1" applyFill="1" applyBorder="1" applyAlignment="1">
      <alignment vertical="center"/>
    </xf>
    <xf numFmtId="0" fontId="23" fillId="0" borderId="31" xfId="263" applyFont="1" applyFill="1" applyBorder="1" applyAlignment="1">
      <alignment vertical="center"/>
    </xf>
    <xf numFmtId="0" fontId="23" fillId="0" borderId="32" xfId="263" applyFont="1" applyFill="1" applyBorder="1" applyAlignment="1">
      <alignment vertical="center"/>
    </xf>
    <xf numFmtId="38" fontId="1" fillId="16" borderId="20" xfId="233" applyNumberFormat="1" applyFont="1" applyFill="1" applyBorder="1" applyAlignment="1">
      <alignment horizontal="right" vertical="center" wrapText="1"/>
    </xf>
    <xf numFmtId="208" fontId="1" fillId="16" borderId="45" xfId="263" applyNumberFormat="1" applyFont="1" applyFill="1" applyBorder="1" applyAlignment="1">
      <alignment horizontal="right" vertical="center" wrapText="1"/>
    </xf>
    <xf numFmtId="0" fontId="23" fillId="28" borderId="17" xfId="263" applyFont="1" applyFill="1" applyBorder="1" applyAlignment="1">
      <alignment horizontal="right" vertical="center"/>
    </xf>
    <xf numFmtId="10" fontId="23" fillId="0" borderId="32" xfId="263" applyNumberFormat="1" applyFont="1" applyBorder="1" applyAlignment="1">
      <alignment vertical="center"/>
    </xf>
    <xf numFmtId="5" fontId="23" fillId="0" borderId="31" xfId="263" applyNumberFormat="1" applyFont="1" applyBorder="1" applyAlignment="1">
      <alignment vertical="center"/>
    </xf>
    <xf numFmtId="5" fontId="23" fillId="0" borderId="32" xfId="263" applyNumberFormat="1" applyFont="1" applyBorder="1" applyAlignment="1">
      <alignment vertical="center"/>
    </xf>
    <xf numFmtId="0" fontId="62" fillId="26" borderId="64" xfId="263" applyFont="1" applyFill="1" applyBorder="1" applyAlignment="1">
      <alignment vertical="center"/>
    </xf>
    <xf numFmtId="0" fontId="62" fillId="26" borderId="17" xfId="263" applyFont="1" applyFill="1" applyBorder="1" applyAlignment="1">
      <alignment vertical="center"/>
    </xf>
    <xf numFmtId="0" fontId="62" fillId="26" borderId="65" xfId="263" applyFont="1" applyFill="1" applyBorder="1" applyAlignment="1">
      <alignment vertical="center"/>
    </xf>
    <xf numFmtId="5" fontId="23" fillId="0" borderId="29" xfId="263" applyNumberFormat="1" applyFont="1" applyBorder="1" applyAlignment="1">
      <alignment vertical="center"/>
    </xf>
    <xf numFmtId="5" fontId="23" fillId="0" borderId="30" xfId="263" applyNumberFormat="1" applyFont="1" applyBorder="1" applyAlignment="1">
      <alignment vertical="center"/>
    </xf>
    <xf numFmtId="14" fontId="23" fillId="0" borderId="25" xfId="263" applyNumberFormat="1" applyFont="1" applyBorder="1" applyAlignment="1">
      <alignment vertical="center"/>
    </xf>
    <xf numFmtId="0" fontId="62" fillId="26" borderId="5" xfId="263" applyFont="1" applyFill="1" applyBorder="1" applyAlignment="1">
      <alignment horizontal="center" vertical="center"/>
    </xf>
    <xf numFmtId="0" fontId="62" fillId="26" borderId="48" xfId="263" applyFont="1" applyFill="1" applyBorder="1" applyAlignment="1">
      <alignment horizontal="center" vertical="center"/>
    </xf>
    <xf numFmtId="56" fontId="1" fillId="0" borderId="48" xfId="263" quotePrefix="1" applyNumberFormat="1" applyFont="1" applyFill="1" applyBorder="1" applyAlignment="1">
      <alignment horizontal="left" vertical="center" wrapText="1"/>
    </xf>
    <xf numFmtId="0" fontId="1" fillId="16" borderId="32" xfId="263" applyFont="1" applyFill="1" applyBorder="1" applyAlignment="1">
      <alignment horizontal="left" vertical="center"/>
    </xf>
    <xf numFmtId="10" fontId="23" fillId="0" borderId="30" xfId="263" applyNumberFormat="1" applyFont="1" applyBorder="1" applyAlignment="1">
      <alignment vertical="center"/>
    </xf>
    <xf numFmtId="0" fontId="62" fillId="26" borderId="66" xfId="263" applyFont="1" applyFill="1" applyBorder="1" applyAlignment="1">
      <alignment horizontal="center" vertical="center" wrapText="1"/>
    </xf>
    <xf numFmtId="178" fontId="63" fillId="0" borderId="52" xfId="226" applyNumberFormat="1" applyFont="1" applyFill="1" applyBorder="1" applyAlignment="1" applyProtection="1">
      <alignment horizontal="center" vertical="center" wrapText="1"/>
    </xf>
    <xf numFmtId="178" fontId="1" fillId="16" borderId="41" xfId="263" applyNumberFormat="1" applyFont="1" applyFill="1" applyBorder="1" applyAlignment="1">
      <alignment horizontal="right" vertical="center" wrapText="1"/>
    </xf>
    <xf numFmtId="0" fontId="23" fillId="0" borderId="58" xfId="263" applyFont="1" applyFill="1" applyBorder="1" applyAlignment="1">
      <alignment vertical="center"/>
    </xf>
    <xf numFmtId="0" fontId="62" fillId="26" borderId="40" xfId="263" applyFont="1" applyFill="1" applyBorder="1" applyAlignment="1">
      <alignment horizontal="center" vertical="center" wrapText="1"/>
    </xf>
    <xf numFmtId="0" fontId="0" fillId="0" borderId="47" xfId="263" applyFont="1" applyFill="1" applyBorder="1" applyAlignment="1">
      <alignment horizontal="center" vertical="center" wrapText="1"/>
    </xf>
    <xf numFmtId="178" fontId="63" fillId="0" borderId="49" xfId="226" applyNumberFormat="1" applyFont="1" applyFill="1" applyBorder="1" applyAlignment="1" applyProtection="1">
      <alignment horizontal="center" vertical="center" wrapText="1"/>
    </xf>
    <xf numFmtId="181" fontId="1" fillId="16" borderId="67" xfId="263" applyNumberFormat="1" applyFont="1" applyFill="1" applyBorder="1" applyAlignment="1">
      <alignment horizontal="center" vertical="center" wrapText="1"/>
    </xf>
    <xf numFmtId="178" fontId="1" fillId="16" borderId="42" xfId="263" applyNumberFormat="1" applyFont="1" applyFill="1" applyBorder="1" applyAlignment="1">
      <alignment horizontal="right" vertical="center" wrapText="1"/>
    </xf>
    <xf numFmtId="183" fontId="23" fillId="0" borderId="43" xfId="263" applyNumberFormat="1" applyFont="1" applyBorder="1" applyAlignment="1">
      <alignment horizontal="center" vertical="center"/>
    </xf>
    <xf numFmtId="0" fontId="23" fillId="0" borderId="62" xfId="263" applyFont="1" applyBorder="1" applyAlignment="1">
      <alignment vertical="center"/>
    </xf>
    <xf numFmtId="0" fontId="23" fillId="27" borderId="18" xfId="263" applyFont="1" applyFill="1" applyBorder="1" applyAlignment="1">
      <alignment vertical="center"/>
    </xf>
    <xf numFmtId="0" fontId="23" fillId="0" borderId="43" xfId="263" applyFont="1" applyBorder="1" applyAlignment="1">
      <alignment vertical="center"/>
    </xf>
    <xf numFmtId="0" fontId="23" fillId="0" borderId="19" xfId="263" applyFont="1" applyFill="1" applyBorder="1" applyAlignment="1">
      <alignment vertical="center"/>
    </xf>
    <xf numFmtId="183" fontId="23" fillId="0" borderId="43" xfId="263" applyNumberFormat="1" applyFont="1" applyBorder="1" applyAlignment="1">
      <alignment vertical="center"/>
    </xf>
    <xf numFmtId="0" fontId="23" fillId="0" borderId="56" xfId="263" applyFont="1" applyFill="1" applyBorder="1" applyAlignment="1">
      <alignment vertical="center"/>
    </xf>
    <xf numFmtId="0" fontId="23" fillId="0" borderId="53" xfId="263" applyFont="1" applyFill="1" applyBorder="1" applyAlignment="1">
      <alignment vertical="center"/>
    </xf>
    <xf numFmtId="0" fontId="23" fillId="0" borderId="55" xfId="263" applyFont="1" applyBorder="1" applyAlignment="1">
      <alignment horizontal="center" vertical="center"/>
    </xf>
    <xf numFmtId="10" fontId="23" fillId="0" borderId="63" xfId="263" applyNumberFormat="1" applyFont="1" applyBorder="1" applyAlignment="1">
      <alignment vertical="center"/>
    </xf>
    <xf numFmtId="10" fontId="23" fillId="0" borderId="58" xfId="263" applyNumberFormat="1" applyFont="1" applyFill="1" applyBorder="1" applyAlignment="1">
      <alignment vertical="center"/>
    </xf>
    <xf numFmtId="0" fontId="62" fillId="26" borderId="28" xfId="263" applyFont="1" applyFill="1" applyBorder="1" applyAlignment="1">
      <alignment horizontal="centerContinuous" vertical="center"/>
    </xf>
    <xf numFmtId="0" fontId="62" fillId="26" borderId="57" xfId="263" applyFont="1" applyFill="1" applyBorder="1" applyAlignment="1">
      <alignment horizontal="center" vertical="center"/>
    </xf>
    <xf numFmtId="38" fontId="1" fillId="0" borderId="61" xfId="0" applyNumberFormat="1" applyFont="1" applyFill="1" applyBorder="1" applyAlignment="1" applyProtection="1">
      <alignment horizontal="right" vertical="center"/>
    </xf>
    <xf numFmtId="38" fontId="1" fillId="16" borderId="58" xfId="233" applyFont="1" applyFill="1" applyBorder="1" applyAlignment="1">
      <alignment horizontal="right" vertical="center" wrapText="1"/>
    </xf>
    <xf numFmtId="0" fontId="8" fillId="0" borderId="43" xfId="263" applyFont="1" applyFill="1" applyBorder="1" applyAlignment="1">
      <alignment horizontal="left" vertical="center"/>
    </xf>
    <xf numFmtId="183" fontId="8" fillId="0" borderId="0" xfId="263" applyNumberFormat="1" applyFont="1" applyFill="1" applyBorder="1" applyAlignment="1">
      <alignment vertical="center"/>
    </xf>
    <xf numFmtId="0" fontId="8" fillId="0" borderId="62" xfId="263" applyFont="1" applyBorder="1" applyAlignment="1">
      <alignment vertical="center"/>
    </xf>
    <xf numFmtId="0" fontId="8" fillId="0" borderId="43" xfId="263" applyFont="1" applyBorder="1" applyAlignment="1">
      <alignment vertical="center"/>
    </xf>
    <xf numFmtId="183" fontId="8" fillId="0" borderId="0" xfId="263" applyNumberFormat="1" applyFont="1" applyBorder="1" applyAlignment="1">
      <alignment vertical="center"/>
    </xf>
    <xf numFmtId="0" fontId="61" fillId="26" borderId="26" xfId="263" applyFont="1" applyFill="1" applyBorder="1" applyAlignment="1">
      <alignment horizontal="center" vertical="center"/>
    </xf>
    <xf numFmtId="38" fontId="61" fillId="26" borderId="37" xfId="233" applyFont="1" applyFill="1" applyBorder="1" applyAlignment="1">
      <alignment horizontal="center" vertical="center"/>
    </xf>
    <xf numFmtId="0" fontId="61" fillId="26" borderId="38" xfId="263" applyFont="1" applyFill="1" applyBorder="1" applyAlignment="1">
      <alignment horizontal="center" vertical="center"/>
    </xf>
    <xf numFmtId="0" fontId="61" fillId="26" borderId="47" xfId="263" applyFont="1" applyFill="1" applyBorder="1" applyAlignment="1">
      <alignment horizontal="center" vertical="center"/>
    </xf>
    <xf numFmtId="38" fontId="61" fillId="26" borderId="22" xfId="233" applyFont="1" applyFill="1" applyBorder="1" applyAlignment="1">
      <alignment horizontal="center" vertical="center" wrapText="1"/>
    </xf>
    <xf numFmtId="0" fontId="61" fillId="26" borderId="40" xfId="263" applyFont="1" applyFill="1" applyBorder="1" applyAlignment="1">
      <alignment horizontal="center" vertical="center"/>
    </xf>
    <xf numFmtId="0" fontId="24" fillId="0" borderId="59" xfId="233" applyNumberFormat="1" applyFont="1" applyFill="1" applyBorder="1" applyAlignment="1">
      <alignment horizontal="right" vertical="center" wrapText="1"/>
    </xf>
    <xf numFmtId="38" fontId="24" fillId="0" borderId="48" xfId="233" applyFont="1" applyFill="1" applyBorder="1" applyAlignment="1">
      <alignment horizontal="right" vertical="center" wrapText="1"/>
    </xf>
    <xf numFmtId="38" fontId="24" fillId="0" borderId="49" xfId="0" applyNumberFormat="1" applyFont="1" applyFill="1" applyBorder="1" applyAlignment="1" applyProtection="1">
      <alignment horizontal="right" vertical="center"/>
    </xf>
    <xf numFmtId="0" fontId="24" fillId="16" borderId="31" xfId="233" applyNumberFormat="1" applyFont="1" applyFill="1" applyBorder="1" applyAlignment="1">
      <alignment horizontal="center" vertical="center" wrapText="1"/>
    </xf>
    <xf numFmtId="38" fontId="24" fillId="16" borderId="50" xfId="233" applyFont="1" applyFill="1" applyBorder="1" applyAlignment="1">
      <alignment horizontal="right" vertical="center" wrapText="1"/>
    </xf>
    <xf numFmtId="38" fontId="24" fillId="16" borderId="42" xfId="233" applyFont="1" applyFill="1" applyBorder="1" applyAlignment="1">
      <alignment horizontal="right" vertical="center" wrapText="1"/>
    </xf>
    <xf numFmtId="38" fontId="61" fillId="0" borderId="0" xfId="233" applyFont="1" applyFill="1" applyBorder="1" applyAlignment="1">
      <alignment horizontal="center" vertical="center" wrapText="1"/>
    </xf>
    <xf numFmtId="9" fontId="8" fillId="27" borderId="25" xfId="263" applyNumberFormat="1" applyFont="1" applyFill="1" applyBorder="1" applyAlignment="1">
      <alignment vertical="center"/>
    </xf>
    <xf numFmtId="9" fontId="8" fillId="27" borderId="24" xfId="263" applyNumberFormat="1" applyFont="1" applyFill="1" applyBorder="1" applyAlignment="1">
      <alignment vertical="center"/>
    </xf>
    <xf numFmtId="14" fontId="8" fillId="0" borderId="25" xfId="263" applyNumberFormat="1" applyFont="1" applyBorder="1" applyAlignment="1">
      <alignment vertical="center"/>
    </xf>
    <xf numFmtId="10" fontId="8" fillId="0" borderId="24" xfId="263" applyNumberFormat="1" applyFont="1" applyBorder="1" applyAlignment="1">
      <alignment vertical="center"/>
    </xf>
    <xf numFmtId="0" fontId="8" fillId="27" borderId="25" xfId="263" applyFont="1" applyFill="1" applyBorder="1" applyAlignment="1">
      <alignment vertical="center"/>
    </xf>
    <xf numFmtId="183" fontId="8" fillId="27" borderId="24" xfId="263" applyNumberFormat="1" applyFont="1" applyFill="1" applyBorder="1" applyAlignment="1">
      <alignment vertical="center"/>
    </xf>
    <xf numFmtId="0" fontId="8" fillId="0" borderId="25" xfId="263" applyFont="1" applyBorder="1" applyAlignment="1">
      <alignment vertical="center"/>
    </xf>
    <xf numFmtId="3" fontId="8" fillId="0" borderId="24" xfId="263" applyNumberFormat="1" applyFont="1" applyBorder="1" applyAlignment="1">
      <alignment vertical="center"/>
    </xf>
    <xf numFmtId="0" fontId="61" fillId="0" borderId="0" xfId="263" applyFont="1" applyFill="1" applyBorder="1" applyAlignment="1">
      <alignment horizontal="center" vertical="center"/>
    </xf>
    <xf numFmtId="0" fontId="0" fillId="0" borderId="47" xfId="263" applyFont="1" applyFill="1" applyBorder="1" applyAlignment="1">
      <alignment vertical="center" wrapText="1"/>
    </xf>
    <xf numFmtId="178" fontId="0" fillId="16" borderId="20" xfId="263" applyNumberFormat="1" applyFont="1" applyFill="1" applyBorder="1" applyAlignment="1">
      <alignment horizontal="centerContinuous" vertical="center"/>
    </xf>
    <xf numFmtId="178" fontId="0" fillId="16" borderId="20" xfId="263" applyNumberFormat="1" applyFont="1" applyFill="1" applyBorder="1" applyAlignment="1">
      <alignment horizontal="centerContinuous" vertical="center" wrapText="1"/>
    </xf>
    <xf numFmtId="178" fontId="0" fillId="16" borderId="21" xfId="263" applyNumberFormat="1" applyFont="1" applyFill="1" applyBorder="1" applyAlignment="1">
      <alignment horizontal="centerContinuous" vertical="center" wrapText="1"/>
    </xf>
    <xf numFmtId="38" fontId="1" fillId="16" borderId="50" xfId="233" applyNumberFormat="1" applyFont="1" applyFill="1" applyBorder="1" applyAlignment="1">
      <alignment horizontal="right" vertical="center" wrapText="1"/>
    </xf>
    <xf numFmtId="0" fontId="62" fillId="26" borderId="35" xfId="263" applyFont="1" applyFill="1" applyBorder="1" applyAlignment="1">
      <alignment horizontal="center" vertical="center"/>
    </xf>
    <xf numFmtId="0" fontId="62" fillId="26" borderId="69" xfId="263" applyFont="1" applyFill="1" applyBorder="1" applyAlignment="1">
      <alignment horizontal="center" vertical="center"/>
    </xf>
    <xf numFmtId="38" fontId="1" fillId="0" borderId="69" xfId="0" applyNumberFormat="1" applyFont="1" applyFill="1" applyBorder="1" applyAlignment="1" applyProtection="1">
      <alignment vertical="center"/>
    </xf>
    <xf numFmtId="208" fontId="1" fillId="16" borderId="68" xfId="263" applyNumberFormat="1" applyFont="1" applyFill="1" applyBorder="1" applyAlignment="1">
      <alignment horizontal="right" vertical="center" wrapText="1"/>
    </xf>
    <xf numFmtId="38" fontId="0" fillId="0" borderId="49" xfId="0" applyNumberFormat="1" applyFont="1" applyFill="1" applyBorder="1" applyAlignment="1" applyProtection="1">
      <alignment horizontal="center" vertical="center"/>
    </xf>
    <xf numFmtId="0" fontId="23" fillId="29" borderId="54" xfId="263" applyFont="1" applyFill="1" applyBorder="1" applyAlignment="1">
      <alignment vertical="center"/>
    </xf>
    <xf numFmtId="0" fontId="23" fillId="29" borderId="28" xfId="263" applyFont="1" applyFill="1" applyBorder="1" applyAlignment="1">
      <alignment vertical="center"/>
    </xf>
    <xf numFmtId="0" fontId="23" fillId="29" borderId="26" xfId="263" applyFont="1" applyFill="1" applyBorder="1" applyAlignment="1">
      <alignment vertical="center"/>
    </xf>
    <xf numFmtId="0" fontId="23" fillId="29" borderId="27" xfId="263" applyFont="1" applyFill="1" applyBorder="1" applyAlignment="1">
      <alignment horizontal="left" vertical="center"/>
    </xf>
    <xf numFmtId="182" fontId="64" fillId="0" borderId="23" xfId="263" applyNumberFormat="1" applyFont="1" applyBorder="1" applyAlignment="1">
      <alignment vertical="center"/>
    </xf>
    <xf numFmtId="14" fontId="64" fillId="0" borderId="23" xfId="263" applyNumberFormat="1" applyFont="1" applyBorder="1" applyAlignment="1">
      <alignment vertical="center"/>
    </xf>
    <xf numFmtId="0" fontId="62" fillId="0" borderId="4" xfId="263" applyFont="1" applyFill="1" applyBorder="1" applyAlignment="1">
      <alignment horizontal="left" vertical="center"/>
    </xf>
    <xf numFmtId="0" fontId="66" fillId="0" borderId="4" xfId="263" applyFont="1" applyFill="1" applyBorder="1" applyAlignment="1">
      <alignment vertical="center"/>
    </xf>
    <xf numFmtId="183" fontId="67" fillId="0" borderId="0" xfId="263" applyNumberFormat="1" applyFont="1" applyAlignment="1">
      <alignment vertical="center"/>
    </xf>
    <xf numFmtId="207" fontId="1" fillId="0" borderId="26" xfId="263" applyNumberFormat="1" applyFont="1" applyFill="1" applyBorder="1" applyAlignment="1">
      <alignment vertical="center"/>
    </xf>
    <xf numFmtId="9" fontId="23" fillId="0" borderId="5" xfId="263" applyNumberFormat="1" applyFont="1" applyFill="1" applyBorder="1" applyAlignment="1">
      <alignment vertical="center"/>
    </xf>
    <xf numFmtId="9" fontId="23" fillId="0" borderId="27" xfId="263" applyNumberFormat="1" applyFont="1" applyFill="1" applyBorder="1" applyAlignment="1">
      <alignment vertical="center"/>
    </xf>
    <xf numFmtId="0" fontId="1" fillId="0" borderId="43" xfId="263" applyFont="1" applyBorder="1" applyAlignment="1">
      <alignment vertical="center"/>
    </xf>
    <xf numFmtId="207" fontId="23" fillId="0" borderId="0" xfId="263" applyNumberFormat="1" applyFont="1" applyFill="1" applyBorder="1" applyAlignment="1">
      <alignment vertical="center"/>
    </xf>
    <xf numFmtId="10" fontId="23" fillId="0" borderId="62" xfId="263" applyNumberFormat="1" applyFont="1" applyFill="1" applyBorder="1" applyAlignment="1">
      <alignment vertical="center"/>
    </xf>
    <xf numFmtId="0" fontId="23" fillId="0" borderId="43" xfId="263" applyFont="1" applyFill="1" applyBorder="1" applyAlignment="1">
      <alignment horizontal="left" vertical="center"/>
    </xf>
    <xf numFmtId="183" fontId="23" fillId="0" borderId="0" xfId="263" applyNumberFormat="1" applyFont="1" applyBorder="1" applyAlignment="1">
      <alignment vertical="center"/>
    </xf>
    <xf numFmtId="0" fontId="1" fillId="0" borderId="62" xfId="263" applyFont="1" applyBorder="1" applyAlignment="1">
      <alignment vertical="center"/>
    </xf>
    <xf numFmtId="0" fontId="23" fillId="0" borderId="55" xfId="263" applyFont="1" applyBorder="1" applyAlignment="1">
      <alignment vertical="center"/>
    </xf>
    <xf numFmtId="0" fontId="23" fillId="0" borderId="4" xfId="263" applyFont="1" applyBorder="1" applyAlignment="1">
      <alignment vertical="center"/>
    </xf>
    <xf numFmtId="0" fontId="23" fillId="0" borderId="63" xfId="263" applyFont="1" applyBorder="1" applyAlignment="1">
      <alignment vertical="center"/>
    </xf>
    <xf numFmtId="0" fontId="71" fillId="0" borderId="0" xfId="269" applyFont="1" applyAlignment="1">
      <alignment vertical="center"/>
    </xf>
    <xf numFmtId="0" fontId="71" fillId="0" borderId="71" xfId="269" applyFont="1" applyBorder="1" applyAlignment="1">
      <alignment vertical="center"/>
    </xf>
    <xf numFmtId="0" fontId="71" fillId="0" borderId="5" xfId="269" applyFont="1" applyBorder="1" applyAlignment="1">
      <alignment vertical="center"/>
    </xf>
    <xf numFmtId="0" fontId="71" fillId="0" borderId="27" xfId="269" applyFont="1" applyBorder="1" applyAlignment="1">
      <alignment vertical="center"/>
    </xf>
    <xf numFmtId="0" fontId="71" fillId="0" borderId="72" xfId="269" applyFont="1" applyBorder="1" applyAlignment="1">
      <alignment vertical="center"/>
    </xf>
    <xf numFmtId="0" fontId="71" fillId="0" borderId="4" xfId="269" applyFont="1" applyBorder="1" applyAlignment="1">
      <alignment vertical="center"/>
    </xf>
    <xf numFmtId="0" fontId="71" fillId="0" borderId="17" xfId="269" applyFont="1" applyBorder="1" applyAlignment="1">
      <alignment vertical="center"/>
    </xf>
    <xf numFmtId="0" fontId="71" fillId="0" borderId="28" xfId="269" applyFont="1" applyBorder="1" applyAlignment="1">
      <alignment vertical="center"/>
    </xf>
    <xf numFmtId="0" fontId="71" fillId="0" borderId="63" xfId="269" applyFont="1" applyBorder="1" applyAlignment="1">
      <alignment vertical="center"/>
    </xf>
    <xf numFmtId="0" fontId="71" fillId="0" borderId="3" xfId="269" applyFont="1" applyBorder="1" applyAlignment="1">
      <alignment vertical="center"/>
    </xf>
    <xf numFmtId="0" fontId="71" fillId="0" borderId="2" xfId="269" applyFont="1" applyBorder="1" applyAlignment="1">
      <alignment vertical="center"/>
    </xf>
    <xf numFmtId="0" fontId="71" fillId="0" borderId="24" xfId="269" applyFont="1" applyBorder="1" applyAlignment="1">
      <alignment vertical="center"/>
    </xf>
    <xf numFmtId="0" fontId="71" fillId="0" borderId="73" xfId="269" applyFont="1" applyBorder="1" applyAlignment="1">
      <alignment vertical="center"/>
    </xf>
    <xf numFmtId="0" fontId="71" fillId="0" borderId="29" xfId="269" applyFont="1" applyBorder="1" applyAlignment="1">
      <alignment vertical="center"/>
    </xf>
    <xf numFmtId="0" fontId="71" fillId="0" borderId="30" xfId="269" applyFont="1" applyBorder="1" applyAlignment="1">
      <alignment vertical="center"/>
    </xf>
    <xf numFmtId="0" fontId="71" fillId="0" borderId="57" xfId="269" applyFont="1" applyBorder="1" applyAlignment="1">
      <alignment vertical="center"/>
    </xf>
    <xf numFmtId="0" fontId="71" fillId="0" borderId="0" xfId="269" applyFont="1" applyBorder="1" applyAlignment="1">
      <alignment vertical="center"/>
    </xf>
    <xf numFmtId="0" fontId="71" fillId="0" borderId="62" xfId="269" applyFont="1" applyBorder="1" applyAlignment="1">
      <alignment vertical="center"/>
    </xf>
    <xf numFmtId="9" fontId="71" fillId="0" borderId="30" xfId="269" applyNumberFormat="1" applyFont="1" applyBorder="1" applyAlignment="1">
      <alignment horizontal="left" vertical="center"/>
    </xf>
    <xf numFmtId="0" fontId="71" fillId="0" borderId="60" xfId="269" applyFont="1" applyBorder="1" applyAlignment="1">
      <alignment vertical="center"/>
    </xf>
    <xf numFmtId="0" fontId="71" fillId="0" borderId="61" xfId="269" applyFont="1" applyBorder="1" applyAlignment="1">
      <alignment vertical="center"/>
    </xf>
    <xf numFmtId="0" fontId="71" fillId="0" borderId="74" xfId="269" applyFont="1" applyBorder="1" applyAlignment="1">
      <alignment vertical="center"/>
    </xf>
    <xf numFmtId="0" fontId="71" fillId="0" borderId="75" xfId="269" applyFont="1" applyBorder="1" applyAlignment="1">
      <alignment vertical="center"/>
    </xf>
    <xf numFmtId="0" fontId="71" fillId="0" borderId="76" xfId="269" applyFont="1" applyBorder="1" applyAlignment="1">
      <alignment vertical="center"/>
    </xf>
    <xf numFmtId="10" fontId="71" fillId="0" borderId="5" xfId="269" applyNumberFormat="1" applyFont="1" applyBorder="1" applyAlignment="1">
      <alignment horizontal="left" vertical="center"/>
    </xf>
    <xf numFmtId="10" fontId="71" fillId="0" borderId="60" xfId="269" applyNumberFormat="1" applyFont="1" applyBorder="1" applyAlignment="1">
      <alignment horizontal="left" vertical="center"/>
    </xf>
    <xf numFmtId="0" fontId="71" fillId="0" borderId="32" xfId="269" applyFont="1" applyBorder="1" applyAlignment="1">
      <alignment vertical="center"/>
    </xf>
    <xf numFmtId="10" fontId="71" fillId="0" borderId="32" xfId="269" applyNumberFormat="1" applyFont="1" applyBorder="1" applyAlignment="1">
      <alignment horizontal="left" vertical="center"/>
    </xf>
    <xf numFmtId="0" fontId="71" fillId="0" borderId="58" xfId="269" applyFont="1" applyBorder="1" applyAlignment="1">
      <alignment vertical="center"/>
    </xf>
    <xf numFmtId="0" fontId="71" fillId="0" borderId="43" xfId="269" applyFont="1" applyBorder="1" applyAlignment="1">
      <alignment vertical="center"/>
    </xf>
    <xf numFmtId="10" fontId="71" fillId="0" borderId="0" xfId="269" applyNumberFormat="1" applyFont="1" applyBorder="1" applyAlignment="1">
      <alignment horizontal="left" vertical="center"/>
    </xf>
    <xf numFmtId="10" fontId="71" fillId="0" borderId="4" xfId="269" applyNumberFormat="1" applyFont="1" applyBorder="1" applyAlignment="1">
      <alignment horizontal="left" vertical="center"/>
    </xf>
    <xf numFmtId="0" fontId="71" fillId="0" borderId="26" xfId="269" applyFont="1" applyBorder="1" applyAlignment="1">
      <alignment vertical="center"/>
    </xf>
    <xf numFmtId="0" fontId="71" fillId="0" borderId="55" xfId="269" applyFont="1" applyBorder="1" applyAlignment="1">
      <alignment vertical="center"/>
    </xf>
    <xf numFmtId="0" fontId="73" fillId="0" borderId="4" xfId="270" applyFont="1" applyBorder="1" applyAlignment="1">
      <alignment vertical="center"/>
    </xf>
    <xf numFmtId="0" fontId="71" fillId="0" borderId="54" xfId="269" applyFont="1" applyBorder="1" applyAlignment="1">
      <alignment vertical="center"/>
    </xf>
    <xf numFmtId="0" fontId="71" fillId="0" borderId="5" xfId="269" applyFont="1" applyBorder="1" applyAlignment="1">
      <alignment horizontal="left" vertical="center"/>
    </xf>
    <xf numFmtId="0" fontId="71" fillId="0" borderId="60" xfId="269" applyFont="1" applyBorder="1" applyAlignment="1">
      <alignment horizontal="left" vertical="center"/>
    </xf>
    <xf numFmtId="0" fontId="71" fillId="0" borderId="59" xfId="269" applyFont="1" applyBorder="1" applyAlignment="1">
      <alignment vertical="center"/>
    </xf>
    <xf numFmtId="209" fontId="63" fillId="0" borderId="22" xfId="0" applyNumberFormat="1" applyFont="1" applyFill="1" applyBorder="1" applyAlignment="1" applyProtection="1">
      <alignment horizontal="right" vertical="center" wrapText="1"/>
    </xf>
    <xf numFmtId="10" fontId="71" fillId="0" borderId="24" xfId="269" applyNumberFormat="1" applyFont="1" applyBorder="1" applyAlignment="1">
      <alignment horizontal="left" vertical="center"/>
    </xf>
    <xf numFmtId="0" fontId="0" fillId="0" borderId="55" xfId="0" applyBorder="1">
      <alignment vertical="center"/>
    </xf>
    <xf numFmtId="0" fontId="71" fillId="0" borderId="35" xfId="269" applyFont="1" applyBorder="1" applyAlignment="1">
      <alignment vertical="center"/>
    </xf>
    <xf numFmtId="0" fontId="71" fillId="0" borderId="77" xfId="269" applyFont="1" applyBorder="1" applyAlignment="1">
      <alignment vertical="center"/>
    </xf>
    <xf numFmtId="0" fontId="71" fillId="0" borderId="37" xfId="269" applyFont="1" applyBorder="1" applyAlignment="1">
      <alignment vertical="center"/>
    </xf>
    <xf numFmtId="0" fontId="71" fillId="0" borderId="22" xfId="269" applyFont="1" applyBorder="1" applyAlignment="1">
      <alignment vertical="center"/>
    </xf>
    <xf numFmtId="0" fontId="71" fillId="0" borderId="68" xfId="269" applyFont="1" applyBorder="1" applyAlignment="1">
      <alignment vertical="center"/>
    </xf>
    <xf numFmtId="0" fontId="71" fillId="0" borderId="69" xfId="269" applyFont="1" applyBorder="1" applyAlignment="1">
      <alignment vertical="center"/>
    </xf>
    <xf numFmtId="0" fontId="71" fillId="0" borderId="78" xfId="269" applyFont="1" applyBorder="1" applyAlignment="1">
      <alignment vertical="center"/>
    </xf>
    <xf numFmtId="9" fontId="71" fillId="0" borderId="69" xfId="269" applyNumberFormat="1" applyFont="1" applyBorder="1" applyAlignment="1">
      <alignment horizontal="left" vertical="center"/>
    </xf>
    <xf numFmtId="0" fontId="71" fillId="0" borderId="48" xfId="269" applyFont="1" applyBorder="1" applyAlignment="1">
      <alignment vertical="center"/>
    </xf>
    <xf numFmtId="0" fontId="71" fillId="0" borderId="31" xfId="269" applyFont="1" applyBorder="1" applyAlignment="1">
      <alignment vertical="center"/>
    </xf>
    <xf numFmtId="0" fontId="71" fillId="0" borderId="33" xfId="269" applyFont="1" applyBorder="1" applyAlignment="1">
      <alignment horizontal="left" vertical="center"/>
    </xf>
    <xf numFmtId="0" fontId="71" fillId="0" borderId="48" xfId="269" applyFont="1" applyBorder="1" applyAlignment="1">
      <alignment horizontal="left" vertical="center"/>
    </xf>
    <xf numFmtId="0" fontId="71" fillId="0" borderId="50" xfId="269" applyFont="1" applyBorder="1" applyAlignment="1">
      <alignment vertical="center"/>
    </xf>
    <xf numFmtId="6" fontId="71" fillId="0" borderId="33" xfId="269" applyNumberFormat="1" applyFont="1" applyBorder="1" applyAlignment="1">
      <alignment horizontal="left" vertical="center"/>
    </xf>
    <xf numFmtId="6" fontId="71" fillId="0" borderId="50" xfId="269" applyNumberFormat="1" applyFont="1" applyBorder="1" applyAlignment="1">
      <alignment horizontal="left" vertical="center"/>
    </xf>
    <xf numFmtId="0" fontId="71" fillId="0" borderId="16" xfId="269" applyFont="1" applyBorder="1" applyAlignment="1">
      <alignment vertical="center"/>
    </xf>
    <xf numFmtId="0" fontId="71" fillId="0" borderId="20" xfId="269" applyFont="1" applyBorder="1" applyAlignment="1">
      <alignment vertical="center"/>
    </xf>
    <xf numFmtId="0" fontId="71" fillId="0" borderId="79" xfId="269" applyFont="1" applyBorder="1" applyAlignment="1">
      <alignment vertical="center"/>
    </xf>
    <xf numFmtId="0" fontId="71" fillId="0" borderId="80" xfId="269" applyFont="1" applyBorder="1" applyAlignment="1">
      <alignment vertical="center"/>
    </xf>
    <xf numFmtId="0" fontId="71" fillId="0" borderId="25" xfId="269" applyFont="1" applyBorder="1" applyAlignment="1">
      <alignment vertical="center"/>
    </xf>
    <xf numFmtId="10" fontId="71" fillId="0" borderId="2" xfId="269" applyNumberFormat="1" applyFont="1" applyBorder="1" applyAlignment="1">
      <alignment horizontal="left" vertical="center"/>
    </xf>
    <xf numFmtId="0" fontId="69" fillId="0" borderId="0" xfId="269" applyFont="1" applyAlignment="1">
      <alignment horizontal="center" vertical="center"/>
    </xf>
    <xf numFmtId="14" fontId="71" fillId="0" borderId="79" xfId="269" applyNumberFormat="1" applyFont="1" applyBorder="1" applyAlignment="1">
      <alignment horizontal="right" vertical="center"/>
    </xf>
    <xf numFmtId="6" fontId="71" fillId="0" borderId="2" xfId="269" applyNumberFormat="1" applyFont="1" applyBorder="1" applyAlignment="1">
      <alignment horizontal="left" vertical="center"/>
    </xf>
    <xf numFmtId="0" fontId="23" fillId="29" borderId="26" xfId="263" applyFont="1" applyFill="1" applyBorder="1" applyAlignment="1">
      <alignment horizontal="left" vertical="center"/>
    </xf>
    <xf numFmtId="0" fontId="23" fillId="29" borderId="5" xfId="263" applyFont="1" applyFill="1" applyBorder="1" applyAlignment="1">
      <alignment horizontal="left" vertical="center"/>
    </xf>
    <xf numFmtId="0" fontId="23" fillId="29" borderId="27" xfId="263" applyFont="1" applyFill="1" applyBorder="1" applyAlignment="1">
      <alignment horizontal="left" vertical="center"/>
    </xf>
    <xf numFmtId="38" fontId="23" fillId="0" borderId="55" xfId="263" applyNumberFormat="1" applyFont="1" applyFill="1" applyBorder="1" applyAlignment="1">
      <alignment horizontal="right" vertical="center"/>
    </xf>
    <xf numFmtId="38" fontId="23" fillId="0" borderId="4" xfId="263" applyNumberFormat="1" applyFont="1" applyFill="1" applyBorder="1" applyAlignment="1">
      <alignment horizontal="right" vertical="center"/>
    </xf>
    <xf numFmtId="38" fontId="23" fillId="0" borderId="63" xfId="263" applyNumberFormat="1" applyFont="1" applyFill="1" applyBorder="1" applyAlignment="1">
      <alignment horizontal="right" vertical="center"/>
    </xf>
    <xf numFmtId="38" fontId="23" fillId="0" borderId="55" xfId="263" applyNumberFormat="1" applyFont="1" applyBorder="1" applyAlignment="1">
      <alignment horizontal="right" vertical="center"/>
    </xf>
    <xf numFmtId="38" fontId="23" fillId="0" borderId="4" xfId="263" applyNumberFormat="1" applyFont="1" applyBorder="1" applyAlignment="1">
      <alignment horizontal="right" vertical="center"/>
    </xf>
    <xf numFmtId="38" fontId="23" fillId="0" borderId="63" xfId="263" applyNumberFormat="1" applyFont="1" applyBorder="1" applyAlignment="1">
      <alignment horizontal="right" vertical="center"/>
    </xf>
    <xf numFmtId="14" fontId="23" fillId="0" borderId="55" xfId="263" applyNumberFormat="1" applyFont="1" applyBorder="1" applyAlignment="1">
      <alignment horizontal="right" vertical="center"/>
    </xf>
    <xf numFmtId="14" fontId="23" fillId="0" borderId="63" xfId="263" applyNumberFormat="1" applyFont="1" applyBorder="1" applyAlignment="1">
      <alignment horizontal="right" vertical="center"/>
    </xf>
    <xf numFmtId="0" fontId="66" fillId="0" borderId="0" xfId="263" applyFont="1" applyFill="1" applyBorder="1" applyAlignment="1">
      <alignment horizontal="left" vertical="center"/>
    </xf>
    <xf numFmtId="5" fontId="64" fillId="0" borderId="70" xfId="263" applyNumberFormat="1" applyFont="1" applyBorder="1" applyAlignment="1">
      <alignment horizontal="right" vertical="center"/>
    </xf>
    <xf numFmtId="0" fontId="62" fillId="26" borderId="64" xfId="263" applyFont="1" applyFill="1" applyBorder="1" applyAlignment="1">
      <alignment horizontal="center" vertical="center"/>
    </xf>
    <xf numFmtId="0" fontId="62" fillId="26" borderId="65" xfId="263" applyFont="1" applyFill="1" applyBorder="1" applyAlignment="1">
      <alignment horizontal="center" vertical="center"/>
    </xf>
    <xf numFmtId="0" fontId="62" fillId="26" borderId="16" xfId="263" applyFont="1" applyFill="1" applyBorder="1" applyAlignment="1">
      <alignment horizontal="center" vertical="center"/>
    </xf>
    <xf numFmtId="0" fontId="62" fillId="26" borderId="45" xfId="263" applyFont="1" applyFill="1" applyBorder="1" applyAlignment="1">
      <alignment horizontal="center" vertical="center"/>
    </xf>
    <xf numFmtId="0" fontId="62" fillId="26" borderId="16" xfId="263" applyFont="1" applyFill="1" applyBorder="1" applyAlignment="1">
      <alignment horizontal="center" vertical="center" wrapText="1"/>
    </xf>
    <xf numFmtId="0" fontId="62" fillId="26" borderId="45" xfId="263" applyFont="1" applyFill="1" applyBorder="1" applyAlignment="1">
      <alignment horizontal="center" vertical="center" wrapText="1"/>
    </xf>
    <xf numFmtId="0" fontId="62" fillId="26" borderId="64" xfId="263" applyFont="1" applyFill="1" applyBorder="1" applyAlignment="1">
      <alignment horizontal="center" vertical="center" wrapText="1"/>
    </xf>
    <xf numFmtId="0" fontId="62" fillId="26" borderId="65" xfId="263" applyFont="1" applyFill="1" applyBorder="1" applyAlignment="1">
      <alignment horizontal="center" vertical="center" wrapText="1"/>
    </xf>
    <xf numFmtId="0" fontId="62" fillId="26" borderId="35" xfId="263" applyFont="1" applyFill="1" applyBorder="1" applyAlignment="1">
      <alignment horizontal="center" vertical="center"/>
    </xf>
    <xf numFmtId="0" fontId="62" fillId="26" borderId="36" xfId="263" applyFont="1" applyFill="1" applyBorder="1" applyAlignment="1">
      <alignment horizontal="center" vertical="center"/>
    </xf>
  </cellXfs>
  <cellStyles count="271">
    <cellStyle name="_xffff__x0005__xffff_" xfId="1" xr:uid="{00000000-0005-0000-0000-000000000000}"/>
    <cellStyle name="-" xfId="2" xr:uid="{00000000-0005-0000-0000-000001000000}"/>
    <cellStyle name="?? [0.00]_laroux" xfId="3" xr:uid="{00000000-0005-0000-0000-000002000000}"/>
    <cellStyle name="?? [0]_VERA" xfId="4" xr:uid="{00000000-0005-0000-0000-000003000000}"/>
    <cellStyle name="???? [0.00]_laroux" xfId="5" xr:uid="{00000000-0005-0000-0000-000004000000}"/>
    <cellStyle name="?????_VERA" xfId="6" xr:uid="{00000000-0005-0000-0000-000005000000}"/>
    <cellStyle name="????_laroux" xfId="7" xr:uid="{00000000-0005-0000-0000-000006000000}"/>
    <cellStyle name="??_CDD ver.6.1" xfId="8" xr:uid="{00000000-0005-0000-0000-000007000000}"/>
    <cellStyle name="?・a??e [0.00]_Book2" xfId="9" xr:uid="{00000000-0005-0000-0000-000008000000}"/>
    <cellStyle name="?・a??e_Book2]_" xfId="10" xr:uid="{00000000-0005-0000-0000-000009000000}"/>
    <cellStyle name="?…?a唇?e [0.00]_Book2" xfId="11" xr:uid="{00000000-0005-0000-0000-00000A000000}"/>
    <cellStyle name="?…?a唇?e_Book2]_" xfId="12" xr:uid="{00000000-0005-0000-0000-00000B000000}"/>
    <cellStyle name="?W?_?f??^ (2)\?" xfId="13" xr:uid="{00000000-0005-0000-0000-00000C000000}"/>
    <cellStyle name="?W準_?f?o‘O‰n香EAL_B" xfId="14" xr:uid="{00000000-0005-0000-0000-00000D000000}"/>
    <cellStyle name="_1表紙～ｺﾝｾﾌﾟﾄ" xfId="15" xr:uid="{00000000-0005-0000-0000-00000E000000}"/>
    <cellStyle name="_1表紙～ｺﾝｾﾌﾟﾄ.xls グラフ 16" xfId="16" xr:uid="{00000000-0005-0000-0000-00000F000000}"/>
    <cellStyle name="_1表紙～ｺﾝｾﾌﾟﾄ.xls グラフ 16_1" xfId="17" xr:uid="{00000000-0005-0000-0000-000010000000}"/>
    <cellStyle name="_1表紙～ｺﾝｾﾌﾟﾄ.xls グラフ 16_2" xfId="18" xr:uid="{00000000-0005-0000-0000-000011000000}"/>
    <cellStyle name="_1表紙～ｺﾝｾﾌﾟﾄ.xls グラフ 16_3" xfId="19" xr:uid="{00000000-0005-0000-0000-000012000000}"/>
    <cellStyle name="_1表紙～ｺﾝｾﾌﾟﾄ_1" xfId="20" xr:uid="{00000000-0005-0000-0000-000013000000}"/>
    <cellStyle name="_1表紙～ｺﾝｾﾌﾟﾄ_2" xfId="21" xr:uid="{00000000-0005-0000-0000-000014000000}"/>
    <cellStyle name="_1表紙～ｺﾝｾﾌﾟﾄ_3" xfId="22" xr:uid="{00000000-0005-0000-0000-000015000000}"/>
    <cellStyle name="_２管理提案（目次）" xfId="23" xr:uid="{00000000-0005-0000-0000-000016000000}"/>
    <cellStyle name="_２管理提案（目次）_1" xfId="24" xr:uid="{00000000-0005-0000-0000-000017000000}"/>
    <cellStyle name="_２管理提案（目次）_2" xfId="25" xr:uid="{00000000-0005-0000-0000-000018000000}"/>
    <cellStyle name="_２管理提案（目次）_3" xfId="26" xr:uid="{00000000-0005-0000-0000-000019000000}"/>
    <cellStyle name="_４管理提案（ｺﾝｾﾌﾟﾄ）" xfId="27" xr:uid="{00000000-0005-0000-0000-00001A000000}"/>
    <cellStyle name="_４管理提案（ｺﾝｾﾌﾟﾄ）_1" xfId="28" xr:uid="{00000000-0005-0000-0000-00001B000000}"/>
    <cellStyle name="_４管理提案（ｺﾝｾﾌﾟﾄ）_2" xfId="29" xr:uid="{00000000-0005-0000-0000-00001C000000}"/>
    <cellStyle name="_４管理提案（ｺﾝｾﾌﾟﾄ）_3" xfId="30" xr:uid="{00000000-0005-0000-0000-00001D000000}"/>
    <cellStyle name="_５管理提案（教育体制）" xfId="31" xr:uid="{00000000-0005-0000-0000-00001E000000}"/>
    <cellStyle name="_５管理提案（教育体制）_1" xfId="32" xr:uid="{00000000-0005-0000-0000-00001F000000}"/>
    <cellStyle name="_５管理提案（教育体制）_2" xfId="33" xr:uid="{00000000-0005-0000-0000-000020000000}"/>
    <cellStyle name="_５管理提案（教育体制）_3" xfId="34" xr:uid="{00000000-0005-0000-0000-000021000000}"/>
    <cellStyle name="_６管理提案（年間計画）" xfId="35" xr:uid="{00000000-0005-0000-0000-000022000000}"/>
    <cellStyle name="_６管理提案（年間計画）_1" xfId="36" xr:uid="{00000000-0005-0000-0000-000023000000}"/>
    <cellStyle name="_６管理提案（年間計画）_2" xfId="37" xr:uid="{00000000-0005-0000-0000-000024000000}"/>
    <cellStyle name="_６管理提案（年間計画）_3" xfId="38" xr:uid="{00000000-0005-0000-0000-000025000000}"/>
    <cellStyle name="_７管理提案（ﾊﾞｯｸｱｯﾌﾟ）" xfId="39" xr:uid="{00000000-0005-0000-0000-000026000000}"/>
    <cellStyle name="_７管理提案（ﾊﾞｯｸｱｯﾌﾟ）_1" xfId="40" xr:uid="{00000000-0005-0000-0000-000027000000}"/>
    <cellStyle name="_７管理提案（ﾊﾞｯｸｱｯﾌﾟ）_2" xfId="41" xr:uid="{00000000-0005-0000-0000-000028000000}"/>
    <cellStyle name="_７管理提案（ﾊﾞｯｸｱｯﾌﾟ）_3" xfId="42" xr:uid="{00000000-0005-0000-0000-000029000000}"/>
    <cellStyle name="_８管理提案（長期１）" xfId="43" xr:uid="{00000000-0005-0000-0000-00002A000000}"/>
    <cellStyle name="_８管理提案（長期１）_1" xfId="44" xr:uid="{00000000-0005-0000-0000-00002B000000}"/>
    <cellStyle name="_８管理提案（長期１）_2" xfId="45" xr:uid="{00000000-0005-0000-0000-00002C000000}"/>
    <cellStyle name="_８管理提案（長期１）_3" xfId="46" xr:uid="{00000000-0005-0000-0000-00002D000000}"/>
    <cellStyle name="_８管理提案(長期２)" xfId="47" xr:uid="{00000000-0005-0000-0000-00002E000000}"/>
    <cellStyle name="_９管理提案（管理方式）" xfId="48" xr:uid="{00000000-0005-0000-0000-00002F000000}"/>
    <cellStyle name="_９管理提案（管理方式）_1" xfId="49" xr:uid="{00000000-0005-0000-0000-000030000000}"/>
    <cellStyle name="_９管理提案（管理方式）_2" xfId="50" xr:uid="{00000000-0005-0000-0000-000031000000}"/>
    <cellStyle name="_９管理提案（管理方式）_3" xfId="51" xr:uid="{00000000-0005-0000-0000-000032000000}"/>
    <cellStyle name="_kanri" xfId="52" xr:uid="{00000000-0005-0000-0000-000033000000}"/>
    <cellStyle name="_kanri_1" xfId="53" xr:uid="{00000000-0005-0000-0000-000034000000}"/>
    <cellStyle name="_kanri_2" xfId="54" xr:uid="{00000000-0005-0000-0000-000035000000}"/>
    <cellStyle name="_kanri_3" xfId="55" xr:uid="{00000000-0005-0000-0000-000036000000}"/>
    <cellStyle name="_リニューアル工事.xls グラフ 175" xfId="56" xr:uid="{00000000-0005-0000-0000-000037000000}"/>
    <cellStyle name="_リニューアル工事.xls グラフ 175_1" xfId="57" xr:uid="{00000000-0005-0000-0000-000038000000}"/>
    <cellStyle name="_リニューアル工事.xls グラフ 175_2" xfId="58" xr:uid="{00000000-0005-0000-0000-000039000000}"/>
    <cellStyle name="_リニューアル工事.xls グラフ 175_3" xfId="59" xr:uid="{00000000-0005-0000-0000-00003A000000}"/>
    <cellStyle name="_リニューアル工事.xls グラフ 176" xfId="60" xr:uid="{00000000-0005-0000-0000-00003B000000}"/>
    <cellStyle name="_リニューアル工事.xls グラフ 176_1" xfId="61" xr:uid="{00000000-0005-0000-0000-00003C000000}"/>
    <cellStyle name="_リニューアル工事.xls グラフ 176_2" xfId="62" xr:uid="{00000000-0005-0000-0000-00003D000000}"/>
    <cellStyle name="_リニューアル工事.xls グラフ 176_3" xfId="63" xr:uid="{00000000-0005-0000-0000-00003E000000}"/>
    <cellStyle name="_リニューアル工事.xls グラフ 3" xfId="64" xr:uid="{00000000-0005-0000-0000-00003F000000}"/>
    <cellStyle name="_リニューアル工事.xls グラフ 3_1" xfId="65" xr:uid="{00000000-0005-0000-0000-000040000000}"/>
    <cellStyle name="_リニューアル工事.xls グラフ 3_2" xfId="66" xr:uid="{00000000-0005-0000-0000-000041000000}"/>
    <cellStyle name="_リニューアル工事.xls グラフ 3_3" xfId="67" xr:uid="{00000000-0005-0000-0000-000042000000}"/>
    <cellStyle name="_リニューアル工事.xls グラフ 4" xfId="68" xr:uid="{00000000-0005-0000-0000-000043000000}"/>
    <cellStyle name="_リニューアル工事.xls グラフ 4_1" xfId="69" xr:uid="{00000000-0005-0000-0000-000044000000}"/>
    <cellStyle name="_リニューアル工事.xls グラフ 4_2" xfId="70" xr:uid="{00000000-0005-0000-0000-000045000000}"/>
    <cellStyle name="_リニューアル工事.xls グラフ 4_3" xfId="71" xr:uid="{00000000-0005-0000-0000-000046000000}"/>
    <cellStyle name="_管理提案（本   文）" xfId="72" xr:uid="{00000000-0005-0000-0000-000047000000}"/>
    <cellStyle name="_管理提案（本   文）_1" xfId="73" xr:uid="{00000000-0005-0000-0000-000048000000}"/>
    <cellStyle name="_管理提案（本   文）_2" xfId="74" xr:uid="{00000000-0005-0000-0000-000049000000}"/>
    <cellStyle name="_管理提案（本   文）_3" xfId="75" xr:uid="{00000000-0005-0000-0000-00004A000000}"/>
    <cellStyle name="_管理提案（本   文）－２" xfId="76" xr:uid="{00000000-0005-0000-0000-00004B000000}"/>
    <cellStyle name="_管理提案（本   文）－２_1" xfId="77" xr:uid="{00000000-0005-0000-0000-00004C000000}"/>
    <cellStyle name="_管理提案（本   文）－２_2" xfId="78" xr:uid="{00000000-0005-0000-0000-00004D000000}"/>
    <cellStyle name="_管理提案（本   文）－２_3" xfId="79" xr:uid="{00000000-0005-0000-0000-00004E000000}"/>
    <cellStyle name="_管理提案（目　次）２" xfId="80" xr:uid="{00000000-0005-0000-0000-00004F000000}"/>
    <cellStyle name="_管理提案（目　次）２_1" xfId="81" xr:uid="{00000000-0005-0000-0000-000050000000}"/>
    <cellStyle name="_管理提案（目　次）２_2" xfId="82" xr:uid="{00000000-0005-0000-0000-000051000000}"/>
    <cellStyle name="_管理提案（目　次）２_3" xfId="83" xr:uid="{00000000-0005-0000-0000-000052000000}"/>
    <cellStyle name="_管理提案書A3.xls グラフ 4" xfId="84" xr:uid="{00000000-0005-0000-0000-000053000000}"/>
    <cellStyle name="_管理提案書A3.xls グラフ 4_1" xfId="85" xr:uid="{00000000-0005-0000-0000-000054000000}"/>
    <cellStyle name="_管理提案書A3.xls グラフ 4_2" xfId="86" xr:uid="{00000000-0005-0000-0000-000055000000}"/>
    <cellStyle name="_管理提案書A3.xls グラフ 4_3" xfId="87" xr:uid="{00000000-0005-0000-0000-000056000000}"/>
    <cellStyle name="_管理提案書A3.xls グラフ 5" xfId="88" xr:uid="{00000000-0005-0000-0000-000057000000}"/>
    <cellStyle name="_管理提案書A3.xls グラフ 5_1" xfId="89" xr:uid="{00000000-0005-0000-0000-000058000000}"/>
    <cellStyle name="_管理提案書A3.xls グラフ 5_2" xfId="90" xr:uid="{00000000-0005-0000-0000-000059000000}"/>
    <cellStyle name="_管理提案書A3.xls グラフ 5_3" xfId="91" xr:uid="{00000000-0005-0000-0000-00005A000000}"/>
    <cellStyle name="_管理提案書A3.xls グラフ 9" xfId="92" xr:uid="{00000000-0005-0000-0000-00005B000000}"/>
    <cellStyle name="_管理提案書A3.xls グラフ 9_1" xfId="93" xr:uid="{00000000-0005-0000-0000-00005C000000}"/>
    <cellStyle name="_管理提案書A3.xls グラフ 9_2" xfId="94" xr:uid="{00000000-0005-0000-0000-00005D000000}"/>
    <cellStyle name="_管理提案書A3.xls グラフ 9_3" xfId="95" xr:uid="{00000000-0005-0000-0000-00005E000000}"/>
    <cellStyle name="_室町ＮＳビル総合管理提案２" xfId="96" xr:uid="{00000000-0005-0000-0000-00005F000000}"/>
    <cellStyle name="_室町ＮＳビル総合管理提案２.xls グラフ 3" xfId="97" xr:uid="{00000000-0005-0000-0000-000060000000}"/>
    <cellStyle name="_室町ＮＳビル総合管理提案２.xls グラフ 3_1" xfId="98" xr:uid="{00000000-0005-0000-0000-000061000000}"/>
    <cellStyle name="_室町ＮＳビル総合管理提案２.xls グラフ 3_2" xfId="99" xr:uid="{00000000-0005-0000-0000-000062000000}"/>
    <cellStyle name="_室町ＮＳビル総合管理提案２.xls グラフ 3_3" xfId="100" xr:uid="{00000000-0005-0000-0000-000063000000}"/>
    <cellStyle name="_室町ＮＳビル総合管理提案２.xls グラフ 4" xfId="101" xr:uid="{00000000-0005-0000-0000-000064000000}"/>
    <cellStyle name="_室町ＮＳビル総合管理提案２.xls グラフ 4_1" xfId="102" xr:uid="{00000000-0005-0000-0000-000065000000}"/>
    <cellStyle name="_室町ＮＳビル総合管理提案２.xls グラフ 4_2" xfId="103" xr:uid="{00000000-0005-0000-0000-000066000000}"/>
    <cellStyle name="_室町ＮＳビル総合管理提案２.xls グラフ 4_3" xfId="104" xr:uid="{00000000-0005-0000-0000-000067000000}"/>
    <cellStyle name="_室町ＮＳビル総合管理提案２.xls グラフ 8" xfId="105" xr:uid="{00000000-0005-0000-0000-000068000000}"/>
    <cellStyle name="_室町ＮＳビル総合管理提案２.xls グラフ 8_1" xfId="106" xr:uid="{00000000-0005-0000-0000-000069000000}"/>
    <cellStyle name="_室町ＮＳビル総合管理提案２.xls グラフ 8_2" xfId="107" xr:uid="{00000000-0005-0000-0000-00006A000000}"/>
    <cellStyle name="_室町ＮＳビル総合管理提案２.xls グラフ 8_3" xfId="108" xr:uid="{00000000-0005-0000-0000-00006B000000}"/>
    <cellStyle name="_室町ＮＳビル総合管理提案２_1" xfId="109" xr:uid="{00000000-0005-0000-0000-00006C000000}"/>
    <cellStyle name="_室町ＮＳビル総合管理提案２_2" xfId="110" xr:uid="{00000000-0005-0000-0000-00006D000000}"/>
    <cellStyle name="_室町ＮＳビル総合管理提案２_3" xfId="111" xr:uid="{00000000-0005-0000-0000-00006E000000}"/>
    <cellStyle name="_提案書2-2" xfId="112" xr:uid="{00000000-0005-0000-0000-00006F000000}"/>
    <cellStyle name="_提案書2-2_1" xfId="113" xr:uid="{00000000-0005-0000-0000-000070000000}"/>
    <cellStyle name="_提案書2-2_2" xfId="114" xr:uid="{00000000-0005-0000-0000-000071000000}"/>
    <cellStyle name="_提案書2-2_3" xfId="115" xr:uid="{00000000-0005-0000-0000-000072000000}"/>
    <cellStyle name="’E‰Y [0.00]_?f?o‘O‰n香ELpect" xfId="116" xr:uid="{00000000-0005-0000-0000-000073000000}"/>
    <cellStyle name="’E‰Y_?f?o‘O‰n香ESONAL" xfId="117" xr:uid="{00000000-0005-0000-0000-000074000000}"/>
    <cellStyle name="20% - アクセント 1" xfId="118" builtinId="30" customBuiltin="1"/>
    <cellStyle name="20% - アクセント 2" xfId="119" builtinId="34" customBuiltin="1"/>
    <cellStyle name="20% - アクセント 3" xfId="120" builtinId="38" customBuiltin="1"/>
    <cellStyle name="20% - アクセント 4" xfId="121" builtinId="42" customBuiltin="1"/>
    <cellStyle name="20% - アクセント 5" xfId="122" builtinId="46" customBuiltin="1"/>
    <cellStyle name="20% - アクセント 6" xfId="123" builtinId="50" customBuiltin="1"/>
    <cellStyle name="40% - アクセント 1" xfId="124" builtinId="31" customBuiltin="1"/>
    <cellStyle name="40% - アクセント 2" xfId="125" builtinId="35" customBuiltin="1"/>
    <cellStyle name="40% - アクセント 3" xfId="126" builtinId="39" customBuiltin="1"/>
    <cellStyle name="40% - アクセント 4" xfId="127" builtinId="43" customBuiltin="1"/>
    <cellStyle name="40% - アクセント 5" xfId="128" builtinId="47" customBuiltin="1"/>
    <cellStyle name="40% - アクセント 6" xfId="129" builtinId="51" customBuiltin="1"/>
    <cellStyle name="6-0" xfId="130" xr:uid="{00000000-0005-0000-0000-000081000000}"/>
    <cellStyle name="60% - アクセント 1" xfId="131" builtinId="32" customBuiltin="1"/>
    <cellStyle name="60% - アクセント 2" xfId="132" builtinId="36" customBuiltin="1"/>
    <cellStyle name="60% - アクセント 3" xfId="133" builtinId="40" customBuiltin="1"/>
    <cellStyle name="60% - アクセント 4" xfId="134" builtinId="44" customBuiltin="1"/>
    <cellStyle name="60% - アクセント 5" xfId="135" builtinId="48" customBuiltin="1"/>
    <cellStyle name="60% - アクセント 6" xfId="136" builtinId="52" customBuiltin="1"/>
    <cellStyle name="active" xfId="137" xr:uid="{00000000-0005-0000-0000-000088000000}"/>
    <cellStyle name="Calc Currency (0)" xfId="138" xr:uid="{00000000-0005-0000-0000-000089000000}"/>
    <cellStyle name="Calc Currency (2)" xfId="139" xr:uid="{00000000-0005-0000-0000-00008A000000}"/>
    <cellStyle name="Calc Percent (0)" xfId="140" xr:uid="{00000000-0005-0000-0000-00008B000000}"/>
    <cellStyle name="Calc Percent (1)" xfId="141" xr:uid="{00000000-0005-0000-0000-00008C000000}"/>
    <cellStyle name="Calc Percent (2)" xfId="142" xr:uid="{00000000-0005-0000-0000-00008D000000}"/>
    <cellStyle name="Calc Units (0)" xfId="143" xr:uid="{00000000-0005-0000-0000-00008E000000}"/>
    <cellStyle name="Calc Units (1)" xfId="144" xr:uid="{00000000-0005-0000-0000-00008F000000}"/>
    <cellStyle name="Calc Units (2)" xfId="145" xr:uid="{00000000-0005-0000-0000-000090000000}"/>
    <cellStyle name="Comma  - Style1" xfId="146" xr:uid="{00000000-0005-0000-0000-000091000000}"/>
    <cellStyle name="Comma  - Style2" xfId="147" xr:uid="{00000000-0005-0000-0000-000092000000}"/>
    <cellStyle name="Comma  - Style3" xfId="148" xr:uid="{00000000-0005-0000-0000-000093000000}"/>
    <cellStyle name="Comma  - Style4" xfId="149" xr:uid="{00000000-0005-0000-0000-000094000000}"/>
    <cellStyle name="Comma  - Style5" xfId="150" xr:uid="{00000000-0005-0000-0000-000095000000}"/>
    <cellStyle name="Comma  - Style6" xfId="151" xr:uid="{00000000-0005-0000-0000-000096000000}"/>
    <cellStyle name="Comma  - Style7" xfId="152" xr:uid="{00000000-0005-0000-0000-000097000000}"/>
    <cellStyle name="Comma  - Style8" xfId="153" xr:uid="{00000000-0005-0000-0000-000098000000}"/>
    <cellStyle name="Comma (0)" xfId="154" xr:uid="{00000000-0005-0000-0000-000099000000}"/>
    <cellStyle name="Comma (1)" xfId="155" xr:uid="{00000000-0005-0000-0000-00009A000000}"/>
    <cellStyle name="Comma [0]_$" xfId="156" xr:uid="{00000000-0005-0000-0000-00009B000000}"/>
    <cellStyle name="Comma [00]" xfId="157" xr:uid="{00000000-0005-0000-0000-00009C000000}"/>
    <cellStyle name="Comma [1]" xfId="158" xr:uid="{00000000-0005-0000-0000-00009D000000}"/>
    <cellStyle name="Comma_$" xfId="159" xr:uid="{00000000-0005-0000-0000-00009E000000}"/>
    <cellStyle name="Comma0 - Modelo1" xfId="160" xr:uid="{00000000-0005-0000-0000-00009F000000}"/>
    <cellStyle name="Comma0 - Style1" xfId="161" xr:uid="{00000000-0005-0000-0000-0000A0000000}"/>
    <cellStyle name="Comma1 - Modelo2" xfId="162" xr:uid="{00000000-0005-0000-0000-0000A1000000}"/>
    <cellStyle name="Comma1 - Style2" xfId="163" xr:uid="{00000000-0005-0000-0000-0000A2000000}"/>
    <cellStyle name="Contracts" xfId="164" xr:uid="{00000000-0005-0000-0000-0000A3000000}"/>
    <cellStyle name="Currency (0)" xfId="165" xr:uid="{00000000-0005-0000-0000-0000A4000000}"/>
    <cellStyle name="Currency (1)" xfId="166" xr:uid="{00000000-0005-0000-0000-0000A5000000}"/>
    <cellStyle name="Currency [¥]" xfId="167" xr:uid="{00000000-0005-0000-0000-0000A6000000}"/>
    <cellStyle name="Currency [0]_$" xfId="168" xr:uid="{00000000-0005-0000-0000-0000A7000000}"/>
    <cellStyle name="Currency [00]" xfId="169" xr:uid="{00000000-0005-0000-0000-0000A8000000}"/>
    <cellStyle name="Currency [1]" xfId="170" xr:uid="{00000000-0005-0000-0000-0000A9000000}"/>
    <cellStyle name="Currency_$" xfId="171" xr:uid="{00000000-0005-0000-0000-0000AA000000}"/>
    <cellStyle name="Date" xfId="172" xr:uid="{00000000-0005-0000-0000-0000AB000000}"/>
    <cellStyle name="Date (m/d/y)" xfId="173" xr:uid="{00000000-0005-0000-0000-0000AC000000}"/>
    <cellStyle name="Date Short" xfId="174" xr:uid="{00000000-0005-0000-0000-0000AD000000}"/>
    <cellStyle name="Enter Currency (0)" xfId="175" xr:uid="{00000000-0005-0000-0000-0000AE000000}"/>
    <cellStyle name="Enter Currency (2)" xfId="176" xr:uid="{00000000-0005-0000-0000-0000AF000000}"/>
    <cellStyle name="Enter Units (0)" xfId="177" xr:uid="{00000000-0005-0000-0000-0000B0000000}"/>
    <cellStyle name="Enter Units (1)" xfId="178" xr:uid="{00000000-0005-0000-0000-0000B1000000}"/>
    <cellStyle name="Enter Units (2)" xfId="179" xr:uid="{00000000-0005-0000-0000-0000B2000000}"/>
    <cellStyle name="entry" xfId="180" xr:uid="{00000000-0005-0000-0000-0000B3000000}"/>
    <cellStyle name="Euro" xfId="181" xr:uid="{00000000-0005-0000-0000-0000B4000000}"/>
    <cellStyle name="Grey" xfId="182" xr:uid="{00000000-0005-0000-0000-0000B5000000}"/>
    <cellStyle name="Header1" xfId="183" xr:uid="{00000000-0005-0000-0000-0000B6000000}"/>
    <cellStyle name="Header2" xfId="184" xr:uid="{00000000-0005-0000-0000-0000B7000000}"/>
    <cellStyle name="Input [yellow]" xfId="185" xr:uid="{00000000-0005-0000-0000-0000B8000000}"/>
    <cellStyle name="Link Currency (0)" xfId="186" xr:uid="{00000000-0005-0000-0000-0000B9000000}"/>
    <cellStyle name="Link Currency (2)" xfId="187" xr:uid="{00000000-0005-0000-0000-0000BA000000}"/>
    <cellStyle name="Link Units (0)" xfId="188" xr:uid="{00000000-0005-0000-0000-0000BB000000}"/>
    <cellStyle name="Link Units (1)" xfId="189" xr:uid="{00000000-0005-0000-0000-0000BC000000}"/>
    <cellStyle name="Link Units (2)" xfId="190" xr:uid="{00000000-0005-0000-0000-0000BD000000}"/>
    <cellStyle name="MainData" xfId="191" xr:uid="{00000000-0005-0000-0000-0000BE000000}"/>
    <cellStyle name="MajorTotal" xfId="192" xr:uid="{00000000-0005-0000-0000-0000BF000000}"/>
    <cellStyle name="Normal - Style1" xfId="193" xr:uid="{00000000-0005-0000-0000-0000C0000000}"/>
    <cellStyle name="Normal_# 41-Market &amp;Trends" xfId="194" xr:uid="{00000000-0005-0000-0000-0000C1000000}"/>
    <cellStyle name="NormalOPrint_Module_E (2)" xfId="195" xr:uid="{00000000-0005-0000-0000-0000C2000000}"/>
    <cellStyle name="Percent (1)" xfId="196" xr:uid="{00000000-0005-0000-0000-0000C3000000}"/>
    <cellStyle name="Percent (2)" xfId="197" xr:uid="{00000000-0005-0000-0000-0000C4000000}"/>
    <cellStyle name="Percent [1]" xfId="198" xr:uid="{00000000-0005-0000-0000-0000C5000000}"/>
    <cellStyle name="Percent [2]" xfId="199" xr:uid="{00000000-0005-0000-0000-0000C6000000}"/>
    <cellStyle name="PrePop Currency (0)" xfId="200" xr:uid="{00000000-0005-0000-0000-0000C7000000}"/>
    <cellStyle name="PrePop Currency (2)" xfId="201" xr:uid="{00000000-0005-0000-0000-0000C8000000}"/>
    <cellStyle name="PrePop Units (0)" xfId="202" xr:uid="{00000000-0005-0000-0000-0000C9000000}"/>
    <cellStyle name="PrePop Units (1)" xfId="203" xr:uid="{00000000-0005-0000-0000-0000CA000000}"/>
    <cellStyle name="PrePop Units (2)" xfId="204" xr:uid="{00000000-0005-0000-0000-0000CB000000}"/>
    <cellStyle name="price" xfId="205" xr:uid="{00000000-0005-0000-0000-0000CC000000}"/>
    <cellStyle name="revised" xfId="206" xr:uid="{00000000-0005-0000-0000-0000CD000000}"/>
    <cellStyle name="section" xfId="207" xr:uid="{00000000-0005-0000-0000-0000CE000000}"/>
    <cellStyle name="subhead" xfId="208" xr:uid="{00000000-0005-0000-0000-0000CF000000}"/>
    <cellStyle name="SubTotal" xfId="209" xr:uid="{00000000-0005-0000-0000-0000D0000000}"/>
    <cellStyle name="Text Indent A" xfId="210" xr:uid="{00000000-0005-0000-0000-0000D1000000}"/>
    <cellStyle name="Text Indent B" xfId="211" xr:uid="{00000000-0005-0000-0000-0000D2000000}"/>
    <cellStyle name="Text Indent C" xfId="212" xr:uid="{00000000-0005-0000-0000-0000D3000000}"/>
    <cellStyle name="title" xfId="213" xr:uid="{00000000-0005-0000-0000-0000D4000000}"/>
    <cellStyle name="w12" xfId="214" xr:uid="{00000000-0005-0000-0000-0000D5000000}"/>
    <cellStyle name="アクセント 1" xfId="215" builtinId="29" customBuiltin="1"/>
    <cellStyle name="アクセント 2" xfId="216" builtinId="33" customBuiltin="1"/>
    <cellStyle name="アクセント 3" xfId="217" builtinId="37" customBuiltin="1"/>
    <cellStyle name="アクセント 4" xfId="218" builtinId="41" customBuiltin="1"/>
    <cellStyle name="アクセント 5" xfId="219" builtinId="45" customBuiltin="1"/>
    <cellStyle name="アクセント 6" xfId="220" builtinId="49" customBuiltin="1"/>
    <cellStyle name="スタイル 1" xfId="221" xr:uid="{00000000-0005-0000-0000-0000DC000000}"/>
    <cellStyle name="スタイル 2" xfId="222" xr:uid="{00000000-0005-0000-0000-0000DD000000}"/>
    <cellStyle name="タイトル" xfId="223" builtinId="15" customBuiltin="1"/>
    <cellStyle name="チェック セル" xfId="224" builtinId="23" customBuiltin="1"/>
    <cellStyle name="どちらでもない" xfId="225" builtinId="28" customBuiltin="1"/>
    <cellStyle name="ハイパーリンク" xfId="226" builtinId="8"/>
    <cellStyle name="ハイパーリンク 2" xfId="270" xr:uid="{00000000-0005-0000-0000-0000E2000000}"/>
    <cellStyle name="メモ" xfId="227" builtinId="10" customBuiltin="1"/>
    <cellStyle name="リンク セル" xfId="228" builtinId="24" customBuiltin="1"/>
    <cellStyle name="悪い" xfId="229" builtinId="27" customBuiltin="1"/>
    <cellStyle name="型番" xfId="230" xr:uid="{00000000-0005-0000-0000-0000E6000000}"/>
    <cellStyle name="計算" xfId="231" builtinId="22" customBuiltin="1"/>
    <cellStyle name="警告文" xfId="232" builtinId="11" customBuiltin="1"/>
    <cellStyle name="桁区切り" xfId="233" builtinId="6"/>
    <cellStyle name="見出し 1" xfId="234" builtinId="16" customBuiltin="1"/>
    <cellStyle name="見出し 2" xfId="235" builtinId="17" customBuiltin="1"/>
    <cellStyle name="見出し 3" xfId="236" builtinId="18" customBuiltin="1"/>
    <cellStyle name="見出し 4" xfId="237" builtinId="19" customBuiltin="1"/>
    <cellStyle name="集計" xfId="238" builtinId="25" customBuiltin="1"/>
    <cellStyle name="出力" xfId="239" builtinId="21" customBuiltin="1"/>
    <cellStyle name="説明文" xfId="240" builtinId="53" customBuiltin="1"/>
    <cellStyle name="脱浦 [0.00]_?f?o疫善?ELp" xfId="241" xr:uid="{00000000-0005-0000-0000-0000F1000000}"/>
    <cellStyle name="脱浦_?f?o疫善?ESO" xfId="242" xr:uid="{00000000-0005-0000-0000-0000F2000000}"/>
    <cellStyle name="入力" xfId="243" builtinId="20" customBuiltin="1"/>
    <cellStyle name="標準" xfId="0" builtinId="0"/>
    <cellStyle name="標準 2" xfId="269" xr:uid="{00000000-0005-0000-0000-0000F5000000}"/>
    <cellStyle name="標準2" xfId="244" xr:uid="{00000000-0005-0000-0000-0000F6000000}"/>
    <cellStyle name="標準３" xfId="245" xr:uid="{00000000-0005-0000-0000-0000F7000000}"/>
    <cellStyle name="標準フォント" xfId="246" xr:uid="{00000000-0005-0000-0000-0000F8000000}"/>
    <cellStyle name="未定義" xfId="247" xr:uid="{00000000-0005-0000-0000-0000F9000000}"/>
    <cellStyle name="良い" xfId="248" builtinId="26" customBuiltin="1"/>
    <cellStyle name="禃宁垃㌠" xfId="249" xr:uid="{00000000-0005-0000-0000-0000FB000000}"/>
    <cellStyle name="㼿" xfId="250" xr:uid="{00000000-0005-0000-0000-0000FC000000}"/>
    <cellStyle name="㼿?" xfId="251" xr:uid="{00000000-0005-0000-0000-0000FD000000}"/>
    <cellStyle name="㼿㼿" xfId="252" xr:uid="{00000000-0005-0000-0000-0000FE000000}"/>
    <cellStyle name="㼿㼿?" xfId="253" xr:uid="{00000000-0005-0000-0000-0000FF000000}"/>
    <cellStyle name="㼿㼿㼿" xfId="254" xr:uid="{00000000-0005-0000-0000-000000010000}"/>
    <cellStyle name="㼿㼿㼿?" xfId="255" xr:uid="{00000000-0005-0000-0000-000001010000}"/>
    <cellStyle name="㼿㼿㼿㼿?" xfId="256" xr:uid="{00000000-0005-0000-0000-000002010000}"/>
    <cellStyle name="㼿㼿㼿㼿㼿" xfId="257" xr:uid="{00000000-0005-0000-0000-000003010000}"/>
    <cellStyle name="㼿㼿㼿㼿㼿㼿" xfId="258" xr:uid="{00000000-0005-0000-0000-000004010000}"/>
    <cellStyle name="㼿㼿㼿㼿㼿㼿?" xfId="259" xr:uid="{00000000-0005-0000-0000-000005010000}"/>
    <cellStyle name="㼿㼿㼿㼿㼿㼿㼿" xfId="260" xr:uid="{00000000-0005-0000-0000-000006010000}"/>
    <cellStyle name="㼿㼿㼿㼿㼿㼿㼿㼿?" xfId="261" xr:uid="{00000000-0005-0000-0000-000007010000}"/>
    <cellStyle name="㼿㼿㼿㼿㼿㼿㼿㼿㼿㼿" xfId="262" xr:uid="{00000000-0005-0000-0000-000008010000}"/>
    <cellStyle name="㼿㼿㼿㼿㼿㼿㼿㼿㼿㼿㼿?" xfId="263" xr:uid="{00000000-0005-0000-0000-000009010000}"/>
    <cellStyle name="㼿㼿㼿㼿㼿㼿㼿㼿㼿㼿㼿㼿㼿" xfId="264" xr:uid="{00000000-0005-0000-0000-00000A010000}"/>
    <cellStyle name="㼿㼿㼿㼿㼿㼿㼿㼿㼿㼿㼿㼿㼿㼿" xfId="265" xr:uid="{00000000-0005-0000-0000-00000B010000}"/>
    <cellStyle name="㼿㼿㼿㼿㼿㼿㼿㼿㼿㼿㼿㼿㼿㼿?" xfId="266" xr:uid="{00000000-0005-0000-0000-00000C010000}"/>
    <cellStyle name="㼿㼿㼿㼿㼿㼿㼿㼿㼿㼿㼿㼿㼿㼿㼿㼿㼿" xfId="267" xr:uid="{00000000-0005-0000-0000-00000D010000}"/>
    <cellStyle name="㼿㼿㼿㼿㼿㼿㼿㼿㼿㼿㼿㼿㼿㼿㼿㼿㼿㼿㼿㼿" xfId="268" xr:uid="{00000000-0005-0000-0000-00000E010000}"/>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7620</xdr:colOff>
      <xdr:row>12</xdr:row>
      <xdr:rowOff>0</xdr:rowOff>
    </xdr:from>
    <xdr:to>
      <xdr:col>4</xdr:col>
      <xdr:colOff>198120</xdr:colOff>
      <xdr:row>12</xdr:row>
      <xdr:rowOff>0</xdr:rowOff>
    </xdr:to>
    <xdr:sp macro="" textlink="">
      <xdr:nvSpPr>
        <xdr:cNvPr id="30757" name="テキスト 3">
          <a:extLst>
            <a:ext uri="{FF2B5EF4-FFF2-40B4-BE49-F238E27FC236}">
              <a16:creationId xmlns:a16="http://schemas.microsoft.com/office/drawing/2014/main" id="{00000000-0008-0000-0100-000025780000}"/>
            </a:ext>
          </a:extLst>
        </xdr:cNvPr>
        <xdr:cNvSpPr txBox="1">
          <a:spLocks noChangeArrowheads="1"/>
        </xdr:cNvSpPr>
      </xdr:nvSpPr>
      <xdr:spPr bwMode="auto">
        <a:xfrm>
          <a:off x="1836420" y="1950720"/>
          <a:ext cx="190500" cy="0"/>
        </a:xfrm>
        <a:prstGeom prst="rect">
          <a:avLst/>
        </a:prstGeom>
        <a:solidFill>
          <a:srgbClr val="CC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7620</xdr:colOff>
      <xdr:row>12</xdr:row>
      <xdr:rowOff>0</xdr:rowOff>
    </xdr:from>
    <xdr:to>
      <xdr:col>4</xdr:col>
      <xdr:colOff>198120</xdr:colOff>
      <xdr:row>12</xdr:row>
      <xdr:rowOff>0</xdr:rowOff>
    </xdr:to>
    <xdr:sp macro="" textlink="">
      <xdr:nvSpPr>
        <xdr:cNvPr id="30759" name="テキスト 5">
          <a:extLst>
            <a:ext uri="{FF2B5EF4-FFF2-40B4-BE49-F238E27FC236}">
              <a16:creationId xmlns:a16="http://schemas.microsoft.com/office/drawing/2014/main" id="{00000000-0008-0000-0100-000027780000}"/>
            </a:ext>
          </a:extLst>
        </xdr:cNvPr>
        <xdr:cNvSpPr txBox="1">
          <a:spLocks noChangeArrowheads="1"/>
        </xdr:cNvSpPr>
      </xdr:nvSpPr>
      <xdr:spPr bwMode="auto">
        <a:xfrm>
          <a:off x="1836420" y="1950720"/>
          <a:ext cx="190500" cy="0"/>
        </a:xfrm>
        <a:prstGeom prst="rect">
          <a:avLst/>
        </a:prstGeom>
        <a:solidFill>
          <a:srgbClr val="CC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ito\MARKET\Market%20Report%200202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otal1\&#36035;&#36024;&#20107;&#26989;&#37096;\&#12499;&#12523;&#20107;&#26989;&#26412;&#37096;\&#20107;&#26989;&#26412;&#37096;&#20849;&#36890;\GS&#29289;&#20214;%20BUDGET\2003&#35330;&#27491;&#28168;&#12415;&#20104;&#31639;\&#20061;&#24030;\2003FG\CML10320_Kumamoto_Check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acific-intra\Work\&#12503;&#12525;&#12472;&#12455;&#12463;&#12488;&#19968;&#33324;\PIA\NP3,A1&#35519;&#25972;&#20013;\REIT&#21488;&#24115;&#38306;&#20418;\&#65330;&#65349;&#65353;&#65364;&#36899;&#32097;&#30906;&#35469;&#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acific-intra\work\Documents%20and%20Settings\emiko%20hirose\&#12487;&#12473;&#12463;&#12488;&#12483;&#12503;\DPP&#36865;&#20184;&#26360;(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MC\work\orii\&#37117;&#31689;&#32033;&#32318;\&#37117;&#31689;&#32033;&#32318;&#65399;&#65388;&#65391;&#65404;&#65389;&#65420;&#65435;&#65392;&#65427;&#65411;&#65438;&#6543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pljp01\Company\Acquisition\Properties\Radio%20Shack\Lender%20Relations\Refinancing%20(Second%20Attempt)\Final%20Info%20Sent%20to%20Lender\Lender%20Approved%20Annual%20Budget%20Sources%20&amp;%20Uses%20and%20Other%20Calculations%200204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hn-pdc\public\WINDOWS\Profiles\suzu\&#65411;&#65438;&#65405;&#65400;&#65412;&#65391;&#65420;&#65439;\&#12510;&#12531;&#12471;&#12519;&#12531;\&#65421;&#65438;&#65433;&#65412;&#65419;&#65439;&#65393;&#26413;&#24140;\&#29579;&#2337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mcsrv\Work\P&#12489;&#12521;&#12452;&#12502;&#65288;&#12499;&#12523;&#12510;&#12493;&#65289;\&#26412;&#31038;\&#12499;&#12523;&#12510;&#12493;\&#20107;&#21209;&#21729;\&#31649;&#29702;&#38306;&#20418;\&#65420;&#65439;&#65435;&#65418;&#65439;&#65411;&#65384;\G&#65317;\&#26376;&#27425;&#22577;&#21578;&#26360;\7&#26376;&#20998;\&#20210;&#22478;\Mit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mcsrv\Work\P&#12489;&#12521;&#12452;&#12502;&#65288;&#12499;&#12523;&#12510;&#12493;&#65289;\&#26412;&#31038;\&#12499;&#12523;&#12510;&#12493;\&#20107;&#21209;&#21729;\&#31649;&#29702;&#38306;&#20418;\&#65420;&#65439;&#65435;&#65418;&#65439;&#65411;&#65384;\G&#65317;\&#35531;&#27714;&#38306;&#20418;\&#35531;&#27714;&#12522;&#12473;&#12488;\9&#26376;5&#26085;&#22577;&#21578;&#65288;8&#26376;&#20998;&#65289;\8&#26376;&#35531;&#27714;&#26360;&#20998;%2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acific-intra\work\&#12503;&#12525;&#12472;&#12455;&#12463;&#12488;&#19968;&#33324;\PGR\&#33437;&#28006;\Monthly%20Reports\04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MCSRV\Work\Asset\&#40372;&#35211;&#23546;&#35895;\Sales&amp;Lease\&#40372;&#35211;&#23546;&#35895;%20&#35299;&#32004;&#12539;&#65432;&#65420;&#65387;&#65392;&#6542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3457;&#23567;&#37329;&#20117;&#21335;&#30010;&#38283;&#30330;&#27861;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eioss01\&#20840;&#31038;&#20849;&#26377;&#12501;&#12457;&#12523;&#12480;\&#24773;&#22577;&#31649;&#29702;&#23460;\&#32068;&#36796;&#29289;&#20214;&#24773;&#22577;&#31649;&#29702;\&#12524;&#12472;&#12487;&#12531;&#12471;&#12515;&#12523;&#65327;&#65326;&#65317;\&#65297;&#65298;&#65330;&#65323;&#12524;&#12472;&#12487;&#12531;&#12471;&#12515;&#12523;&#65327;&#65326;&#65317;\&#65330;&#65323;&#12524;&#12472;&#12487;&#12531;&#12471;&#12515;&#12523;&#12450;&#12523;&#12501;&#12449;\&#12304;&#12467;&#12531;&#12477;&#12521;&#12540;&#12524;&#21516;&#24515;&#12305;\&#12304;&#12467;&#12531;&#12477;&#12521;&#12540;&#12524;&#21516;&#24515;&#12305;&#24180;&#27425;&#26376;&#27425;&#31649;&#29702;&#12304;&#26360;&#24235;&#12305;\&#12304;&#12467;&#12531;&#12477;&#12521;&#12540;&#12524;&#21516;&#24515;&#12305;&#24180;&#27425;&#35336;&#30011;&#26360;(2005&#24180;6&#26376;&#2423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XK4L9\9&#26376;&#24230;SG&#31777;&#26131;\My%20Documents\SG&#31777;&#26131;6&#26376;&#20998;\&#24220;&#20013;&#24066;&#20998;&#26757;&#30010;3&#19969;&#30446;&#38283;&#30330;&#2786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eioss01\&#20840;&#31038;&#20849;&#26377;&#12501;&#12457;&#12523;&#12480;\Documents%20and%20Settings\Administrator\My%20Documents\&#12524;&#12452;&#12467;&#12501;&#38306;&#36899;\&#12467;&#12531;&#12477;&#12521;&#12540;&#12524;&#21516;&#24515;\&#24180;&#27425;&#35336;&#30011;&#26360;&#65303;&#2637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ESKTOP1\&#8217;PMC\windows\TEMP\&#12495;&#12454;&#12473;&#26397;&#38686;&#21488;\&#21517;&#21476;&#23627;&#26377;&#27005;\&#65288;&#37969;&#23450;&#65289;&#23460;&#30010;&#19981;&#21205;&#29987;&#12408;&#25552;&#20986;\66.&#65288;&#26412;&#37969;&#65289;&#30446;&#40658;&#21306;&#19978;&#30446;&#40658;&#65301;&#19969;&#30446;1559&#30058;26\&#21029;&#34920;&#12539;&#30446;&#40658;&#21306;&#19978;&#30446;&#40658;&#65301;&#19969;&#30446;1559&#30058;2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eioss01\&#20840;&#31038;&#20849;&#26377;&#12501;&#12457;&#12523;&#12480;\Documents%20and%20Settings\Administrator\My%20Documents\&#12524;&#12452;&#12467;&#12501;&#38306;&#36899;\&#12467;&#12531;&#12477;&#12521;&#12540;&#12524;&#21516;&#24515;\&#12467;&#12531;&#12477;&#12521;&#12540;&#12524;&#21516;&#24515;2004&#24180;&#27425;&#35336;&#30011;&#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Reioss01\(&#26666;)&#36039;&#29987;&#31649;&#29702;&#30740;&#31350;&#25152;\Documents%20and%20Settings\Administrator\My%20Documents\&#19978;&#25144;&#12288;&#12513;&#1251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Reioss01\(&#26666;)&#36039;&#29987;&#31649;&#29702;&#30740;&#31350;&#25152;\Documents%20and%20Settings\Owner\Local%20Settings\Temporary%20Internet%20Files\Content.IE5\EDONAX65\&#65402;&#65437;&#65407;&#65431;&#65392;&#65434;&#26085;&#26412;&#27211;2004&#24180;&#27425;&#35336;&#30011;&#2636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mcsrv\Work\&#26412;&#31038;\&#12499;&#12523;&#12510;&#12493;\GE&#12539;AXA&#29289;&#20214;\&#26376;&#27425;&#22577;&#21578;&#26360;\2003&#24180;2&#26376;\&#32076;&#29702;&#32232;\&#38306;&#26481;&#30002;&#20449;\0902m&#12539;Utsunomiya.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20837;&#20986;&#37329;&#12522;&#12473;&#12488;1"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eioss01\&#20840;&#31038;&#20849;&#26377;&#12501;&#12457;&#12523;&#12480;\&#24773;&#22577;&#31649;&#29702;&#23460;\&#32068;&#36796;&#29289;&#20214;&#24773;&#22577;&#31649;&#29702;\&#12524;&#12472;&#12487;&#12531;&#12471;&#12515;&#12523;&#65327;&#65326;&#65317;\&#65297;&#65298;&#65330;&#65323;&#12524;&#12472;&#12487;&#12531;&#12471;&#12515;&#12523;&#65327;&#65326;&#65317;\&#65330;&#65323;&#12524;&#12472;&#12487;&#12531;&#12471;&#12515;&#12523;&#12450;&#12523;&#12501;&#12449;\&#12304;&#12467;&#12531;&#12477;&#12521;&#12540;&#12524;&#21516;&#24515;&#12305;\&#12304;&#12467;&#12531;&#12477;&#12521;&#12540;&#12524;&#21516;&#24515;&#12305;&#24180;&#27425;&#26376;&#27425;&#31649;&#29702;&#12304;&#26360;&#24235;&#12305;\&#12304;&#12467;&#12531;&#12477;&#12521;&#12540;&#12524;&#21516;&#24515;&#12305;&#26376;&#27425;&#22577;&#21578;&#26360;(2005&#24180;3&#26376;&#24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wj-s01\Asset\Documents%20and%20Settings\Keiko\Local%20Settings\Temporary%20Internet%20Files\Content.IE5\0J3BMWDP\ADDRESS%20NOTE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491;&#20154;&#12501;&#12457;&#12523;&#12480;\T_naito\PM&#29289;&#20214;\&#65319;&#65317;&#65315;&#65330;&#29289;&#20214;\02_&#25552;&#20986;&#24115;&#31080;&#20316;&#25104;\0203&#26376;&#27425;&#25552;&#20986;&#29992;\&#20803;&#12487;&#12540;&#12479;\G-0203_&#35531;&#27714;&#12487;&#12540;&#1247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mcsrv\work\Documents%20and%20Settings\shoichi%20akisawa\Local%20Settings\Temporary%20Internet%20Files\OLK3\PMC&#26989;&#21209;\&#33258;&#31038;&#65288;&#65419;&#65438;&#65433;&#65289;\Sample%20Report\PGR\Monthly%20Report(PGR)2003.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mcsrv\work\&#12503;&#12525;&#12472;&#12455;&#12463;&#12488;&#19968;&#33324;\PGR\&#65314;&#65327;&#65332;&#65325;\&#36092;&#20837;\BOTM&#31934;&#3163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otal1\&#36035;&#36024;&#20107;&#26989;&#37096;\&#12499;&#12523;&#20107;&#26989;&#26412;&#37096;\&#12499;&#12523;&#12510;&#12493;&#12472;&#12513;&#12531;&#12488;&#37096;\04&#12503;&#12525;&#12497;&#12486;&#12451;&#12510;&#12493;&#12472;&#12513;&#12531;&#12488;&#12464;&#12523;&#12540;&#12503;\&#29289;&#20214;&#21029;\AIG&#65288;&#12511;&#12540;&#12486;&#12451;&#12450;&#65289;\&#20104;&#31639;\&#25552;&#20986;&#29992;&#65288;&#35330;&#27491;&#65289;\2001Budget%20&#65288;KyotoFukutokuBldg.&#65289;&#35330;&#27491;&#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ESKTOP1\&#35199;&#12288;&#37969;&#23450;&#22763;\&#35330;&#27491;&#29256;&#23665;&#24418;&#24066;&#34101;&#29579;&#39640;&#21407;&#336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37969;&#23450;&#35413;&#20385;&#26360;\&#26356;%20%20&#22320;\&#37969;96062&#26149;&#26085;&#37096;&#20013;&#22830;&#65297;&#19969;&#30446;&#12514;&#12540;&#12466;&#12540;&#12466;\&#26149;&#26085;&#37096;&#24066;&#20013;&#22830;&#65297;&#19969;&#30446;&#22303;&#22320;&#27531;&#20313;&#27861;&#21029;&#34920;&#65288;&#652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ap Odori"/>
      <sheetName val="North33"/>
      <sheetName val="Takadano"/>
      <sheetName val="Woody"/>
      <sheetName val="Hitachi Nipp"/>
      <sheetName val="Hitachi Megu"/>
      <sheetName val="Hitachi Akasa"/>
      <sheetName val="Tanaka"/>
      <sheetName val="Goto"/>
      <sheetName val="銀座英"/>
      <sheetName val="IPB 英"/>
      <sheetName val="日比谷英"/>
      <sheetName val="共和E"/>
      <sheetName val="池袋 英 "/>
      <sheetName val="IPB曙橋 英"/>
      <sheetName val="Nisso英"/>
      <sheetName val="Sanko Data"/>
      <sheetName val="Ikoma Data"/>
      <sheetName val="麹町"/>
      <sheetName val="銀座　和"/>
      <sheetName val="Nisso和 (2)"/>
      <sheetName val="IPB曙橋 和"/>
      <sheetName val="池袋　和"/>
      <sheetName val="共和　5　和"/>
      <sheetName val="日比谷　和"/>
      <sheetName val="IPB 和"/>
      <sheetName val="王子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A1" t="str">
            <v>２３KU</v>
          </cell>
        </row>
        <row r="10">
          <cell r="A10" t="str">
            <v>Uchisaiwaicho/Kasumigaseki/Nagatacho</v>
          </cell>
        </row>
        <row r="16">
          <cell r="A16" t="str">
            <v>Kojimachi</v>
          </cell>
        </row>
        <row r="22">
          <cell r="A22" t="str">
            <v>Bancho</v>
          </cell>
        </row>
        <row r="47">
          <cell r="A47" t="str">
            <v>Iidabashi</v>
          </cell>
        </row>
        <row r="53">
          <cell r="A53" t="str">
            <v>Kanda Jinbo-cho</v>
          </cell>
        </row>
        <row r="60">
          <cell r="A60" t="str">
            <v>Uchikanda Kandasuwacho</v>
          </cell>
        </row>
        <row r="66">
          <cell r="A66" t="str">
            <v>Iwamotocho/Higashikanda/Sotokanda</v>
          </cell>
        </row>
        <row r="73">
          <cell r="A73" t="str">
            <v>Ginza</v>
          </cell>
        </row>
        <row r="79">
          <cell r="A79" t="str">
            <v>Tsukijima/Kachidoki/Harumi</v>
          </cell>
        </row>
        <row r="86">
          <cell r="A86" t="str">
            <v>Shinbashi</v>
          </cell>
        </row>
        <row r="92">
          <cell r="A92" t="str">
            <v>Toranomon</v>
          </cell>
        </row>
        <row r="98">
          <cell r="A98" t="str">
            <v>Hamamatsucho Shibakoen</v>
          </cell>
        </row>
        <row r="104">
          <cell r="A104" t="str">
            <v>Shiba/Mita</v>
          </cell>
        </row>
        <row r="110">
          <cell r="A110" t="str">
            <v>Roppongi</v>
          </cell>
        </row>
        <row r="116">
          <cell r="A116" t="str">
            <v>Akasaka</v>
          </cell>
        </row>
        <row r="122">
          <cell r="A122" t="str">
            <v>Aoyama</v>
          </cell>
        </row>
        <row r="128">
          <cell r="A128" t="str">
            <v>Nishi-Azabu</v>
          </cell>
        </row>
        <row r="135">
          <cell r="A135" t="str">
            <v>Yotsuya 3 Chome</v>
          </cell>
        </row>
        <row r="141">
          <cell r="A141" t="str">
            <v>Okubo/Hyakunincho</v>
          </cell>
        </row>
        <row r="147">
          <cell r="A147" t="str">
            <v>Takadanobaba</v>
          </cell>
        </row>
        <row r="153">
          <cell r="A153" t="str">
            <v>Koraku/Kagurazaka</v>
          </cell>
        </row>
        <row r="159">
          <cell r="A159" t="str">
            <v>Hongo/Yushima</v>
          </cell>
        </row>
        <row r="166">
          <cell r="A166" t="str">
            <v>Nishi Ikebukuro</v>
          </cell>
        </row>
        <row r="172">
          <cell r="A172" t="str">
            <v>Higashi Ikebukuro</v>
          </cell>
        </row>
        <row r="178">
          <cell r="A178" t="str">
            <v>Kita-Otsuka/Minami-Otsuka</v>
          </cell>
        </row>
        <row r="184">
          <cell r="A184" t="str">
            <v>Toyocho</v>
          </cell>
        </row>
        <row r="190">
          <cell r="A190" t="str">
            <v>Kinshicho</v>
          </cell>
        </row>
        <row r="203">
          <cell r="A203" t="str">
            <v>Gotanda</v>
          </cell>
        </row>
        <row r="209">
          <cell r="A209" t="str">
            <v>Meguro</v>
          </cell>
        </row>
        <row r="221">
          <cell r="A221" t="str">
            <v>Yokohama/Kawasaki</v>
          </cell>
        </row>
        <row r="229">
          <cell r="A229" t="str">
            <v>Yokohama Market (p 14)</v>
          </cell>
        </row>
        <row r="235">
          <cell r="A235" t="str">
            <v>Kannai</v>
          </cell>
        </row>
        <row r="241">
          <cell r="A241" t="str">
            <v>Yokohama Nishi-guchi</v>
          </cell>
        </row>
        <row r="247">
          <cell r="A247" t="str">
            <v>Yokohama Higashi-guchi</v>
          </cell>
        </row>
        <row r="253">
          <cell r="A253" t="str">
            <v>Shin-Yokohama</v>
          </cell>
        </row>
        <row r="267">
          <cell r="A267" t="str">
            <v>Sapporo Chushin</v>
          </cell>
        </row>
        <row r="273">
          <cell r="A273" t="str">
            <v>Soseigawa Higashi</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ew1Dialog"/>
      <sheetName val="View2Dialog"/>
      <sheetName val="MenuDialog"/>
      <sheetName val="PrintDialog"/>
      <sheetName val="Sys Config"/>
      <sheetName val="PasswordDialog"/>
      <sheetName val="Cover Sheet"/>
      <sheetName val="Instructions (English)"/>
      <sheetName val="Instructions (Japanese)"/>
      <sheetName val="Table of Contents"/>
      <sheetName val="Property Information Summary"/>
      <sheetName val="Physical Analysis"/>
      <sheetName val="Competitive Building Survey"/>
      <sheetName val="Rent &amp; Sales Comps"/>
      <sheetName val="Market Summary"/>
      <sheetName val="Actuals &amp; Forecast"/>
      <sheetName val="2002 Budget"/>
      <sheetName val="GSRJL Rent Roll"/>
      <sheetName val="Rent Roll"/>
      <sheetName val="Occupancy Sum"/>
      <sheetName val="Lease Exp Summary"/>
      <sheetName val="Lease Exp Schedule"/>
      <sheetName val="New Lease Schedule"/>
      <sheetName val="Tenant Base Rent"/>
      <sheetName val="Tenant CAM &amp; Op Exp Recoveries"/>
      <sheetName val="Tenant Utility Recoveries"/>
      <sheetName val="Percentage Rents"/>
      <sheetName val="Parking"/>
      <sheetName val="Other Income"/>
      <sheetName val="Revenue Summary"/>
      <sheetName val="Payroll Expense"/>
      <sheetName val="Svc Contract Sum"/>
      <sheetName val="Operating Expense Detail"/>
      <sheetName val="Capital Expense Detail"/>
      <sheetName val="Three Year Capital Plan"/>
      <sheetName val="2003 Budget"/>
      <sheetName val="Comparison Budget"/>
      <sheetName val="Reference"/>
      <sheetName val="PrintOptions"/>
      <sheetName val="AutoMacros"/>
      <sheetName val="VAMS_Access"/>
    </sheetNames>
    <sheetDataSet>
      <sheetData sheetId="0"/>
      <sheetData sheetId="1"/>
      <sheetData sheetId="2"/>
      <sheetData sheetId="3"/>
      <sheetData sheetId="4"/>
      <sheetData sheetId="5"/>
      <sheetData sheetId="6"/>
      <sheetData sheetId="7"/>
      <sheetData sheetId="8"/>
      <sheetData sheetId="9"/>
      <sheetData sheetId="10" refreshError="1">
        <row r="17">
          <cell r="B17">
            <v>1251.69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ＰＭ"/>
      <sheetName val="Ｄａｔａ"/>
      <sheetName val="Fax"/>
    </sheetNames>
    <sheetDataSet>
      <sheetData sheetId="0">
        <row r="1">
          <cell r="A1">
            <v>1</v>
          </cell>
          <cell r="B1">
            <v>2</v>
          </cell>
          <cell r="C1">
            <v>3</v>
          </cell>
          <cell r="D1">
            <v>4</v>
          </cell>
          <cell r="E1">
            <v>5</v>
          </cell>
          <cell r="F1">
            <v>6</v>
          </cell>
          <cell r="G1">
            <v>7</v>
          </cell>
          <cell r="H1">
            <v>8</v>
          </cell>
          <cell r="I1">
            <v>9</v>
          </cell>
          <cell r="J1">
            <v>10</v>
          </cell>
          <cell r="K1">
            <v>11</v>
          </cell>
          <cell r="L1">
            <v>12</v>
          </cell>
        </row>
        <row r="2">
          <cell r="A2" t="str">
            <v>Serial#</v>
          </cell>
          <cell r="B2" t="str">
            <v>新目論見書 No.</v>
          </cell>
          <cell r="C2" t="str">
            <v>地域</v>
          </cell>
          <cell r="D2" t="str">
            <v>ｼｽﾃﾑのNo.</v>
          </cell>
          <cell r="E2" t="str">
            <v>現在の受託信託　　　</v>
          </cell>
          <cell r="F2" t="str">
            <v>通称</v>
          </cell>
          <cell r="G2" t="str">
            <v>PM</v>
          </cell>
          <cell r="H2" t="str">
            <v>ＰＭ担当者</v>
          </cell>
          <cell r="I2" t="str">
            <v>物件名称</v>
          </cell>
          <cell r="J2" t="str">
            <v>電話番号</v>
          </cell>
          <cell r="K2" t="str">
            <v>ＦＡＸ番号</v>
          </cell>
          <cell r="L2" t="str">
            <v>ＰＭＣ担当</v>
          </cell>
        </row>
        <row r="3">
          <cell r="A3">
            <v>1</v>
          </cell>
          <cell r="B3" t="str">
            <v>S-1</v>
          </cell>
          <cell r="C3" t="str">
            <v>東京23区</v>
          </cell>
          <cell r="D3">
            <v>51001</v>
          </cell>
          <cell r="E3" t="str">
            <v>りそな</v>
          </cell>
          <cell r="F3" t="str">
            <v>MS</v>
          </cell>
          <cell r="G3" t="str">
            <v>エイブル保証株式会社</v>
          </cell>
          <cell r="H3" t="str">
            <v>雲下</v>
          </cell>
          <cell r="I3" t="str">
            <v>グレンパーク新川</v>
          </cell>
          <cell r="J3" t="str">
            <v>03-5414-0561</v>
          </cell>
          <cell r="K3" t="str">
            <v>03-5411-4935</v>
          </cell>
          <cell r="L3" t="str">
            <v>渡部</v>
          </cell>
        </row>
        <row r="4">
          <cell r="A4">
            <v>2</v>
          </cell>
          <cell r="B4" t="str">
            <v>S-2</v>
          </cell>
          <cell r="C4" t="str">
            <v>都心主要5区</v>
          </cell>
          <cell r="D4">
            <v>51002</v>
          </cell>
          <cell r="E4" t="str">
            <v>UFJ</v>
          </cell>
          <cell r="F4" t="str">
            <v>PD</v>
          </cell>
          <cell r="G4" t="str">
            <v>株式会社ダーウィン</v>
          </cell>
          <cell r="H4" t="str">
            <v>佐賀</v>
          </cell>
          <cell r="I4" t="str">
            <v>メゾン・ド・ヴィレ芝大門Ⅱ</v>
          </cell>
          <cell r="J4" t="str">
            <v>03-4412-1002</v>
          </cell>
          <cell r="K4" t="str">
            <v>03-4412-1050</v>
          </cell>
          <cell r="L4" t="str">
            <v>渡部</v>
          </cell>
        </row>
        <row r="5">
          <cell r="A5">
            <v>3</v>
          </cell>
          <cell r="B5" t="str">
            <v>S-3</v>
          </cell>
          <cell r="C5" t="str">
            <v>都心主要5区</v>
          </cell>
          <cell r="D5">
            <v>51003</v>
          </cell>
          <cell r="E5" t="str">
            <v>りそな</v>
          </cell>
          <cell r="F5" t="str">
            <v>MS</v>
          </cell>
          <cell r="G5" t="str">
            <v>藤和不動産流通サービス株式会社</v>
          </cell>
          <cell r="H5" t="str">
            <v>江上</v>
          </cell>
          <cell r="I5" t="str">
            <v>グレンパーク参宮橋</v>
          </cell>
          <cell r="J5" t="str">
            <v>03-3815-3303</v>
          </cell>
          <cell r="K5" t="str">
            <v>03-3815-3347</v>
          </cell>
          <cell r="L5" t="str">
            <v>久野</v>
          </cell>
        </row>
        <row r="6">
          <cell r="A6">
            <v>4</v>
          </cell>
          <cell r="B6" t="str">
            <v>S-4</v>
          </cell>
          <cell r="C6" t="str">
            <v>都心主要5区</v>
          </cell>
          <cell r="D6">
            <v>51004</v>
          </cell>
          <cell r="E6" t="str">
            <v>中央三井</v>
          </cell>
          <cell r="F6" t="str">
            <v>NP3</v>
          </cell>
          <cell r="G6" t="str">
            <v>株式会社東急コミュニティー</v>
          </cell>
          <cell r="H6" t="str">
            <v>高木</v>
          </cell>
          <cell r="I6" t="str">
            <v>フレスカ代々木上原Ⅱ</v>
          </cell>
          <cell r="J6" t="str">
            <v>03-5784-8184</v>
          </cell>
          <cell r="K6" t="str">
            <v>03-3780-0105</v>
          </cell>
          <cell r="L6" t="str">
            <v>久野</v>
          </cell>
        </row>
        <row r="7">
          <cell r="A7">
            <v>5</v>
          </cell>
          <cell r="B7" t="str">
            <v>S-5</v>
          </cell>
          <cell r="C7" t="str">
            <v>都心主要5区</v>
          </cell>
          <cell r="D7">
            <v>51005</v>
          </cell>
          <cell r="E7" t="str">
            <v>中央三井</v>
          </cell>
          <cell r="F7" t="str">
            <v>NP3</v>
          </cell>
          <cell r="G7" t="str">
            <v>パシフィックマネジメント</v>
          </cell>
          <cell r="I7" t="str">
            <v>レオパレス宇田川町マンション</v>
          </cell>
        </row>
        <row r="8">
          <cell r="A8">
            <v>6</v>
          </cell>
          <cell r="B8" t="str">
            <v>S-6</v>
          </cell>
          <cell r="C8" t="str">
            <v>都心主要5区</v>
          </cell>
          <cell r="D8">
            <v>51006</v>
          </cell>
          <cell r="E8" t="str">
            <v>中央三井</v>
          </cell>
          <cell r="F8" t="str">
            <v>CM</v>
          </cell>
          <cell r="G8" t="str">
            <v>トータルハウジング株式会社</v>
          </cell>
          <cell r="H8" t="str">
            <v>横溝　（澤田）</v>
          </cell>
          <cell r="I8" t="str">
            <v>ヴェール喜久井町</v>
          </cell>
          <cell r="J8" t="str">
            <v>03-5351-2640</v>
          </cell>
          <cell r="K8" t="str">
            <v>03-5351-0467</v>
          </cell>
          <cell r="L8" t="str">
            <v>渡部</v>
          </cell>
        </row>
        <row r="9">
          <cell r="A9">
            <v>7</v>
          </cell>
          <cell r="B9" t="str">
            <v>S-7</v>
          </cell>
          <cell r="C9" t="str">
            <v>東京23区</v>
          </cell>
          <cell r="D9">
            <v>51007</v>
          </cell>
          <cell r="E9" t="str">
            <v>中央三井</v>
          </cell>
          <cell r="F9" t="str">
            <v>CM</v>
          </cell>
          <cell r="G9" t="str">
            <v>トータルハウジング株式会社</v>
          </cell>
          <cell r="H9" t="str">
            <v>横溝　（澤田）</v>
          </cell>
          <cell r="I9" t="str">
            <v>エスコート上池袋</v>
          </cell>
          <cell r="J9" t="str">
            <v>03-5351-2640</v>
          </cell>
          <cell r="K9" t="str">
            <v>03-5351-0467</v>
          </cell>
          <cell r="L9" t="str">
            <v>渡部</v>
          </cell>
        </row>
        <row r="10">
          <cell r="A10">
            <v>8</v>
          </cell>
          <cell r="B10" t="str">
            <v>S-8</v>
          </cell>
          <cell r="C10" t="str">
            <v>東京23区</v>
          </cell>
          <cell r="D10">
            <v>51008</v>
          </cell>
          <cell r="E10" t="str">
            <v>中央三井</v>
          </cell>
          <cell r="F10" t="str">
            <v>NP2</v>
          </cell>
          <cell r="G10" t="str">
            <v>パシフィックマネジメント/三井住宅リース</v>
          </cell>
          <cell r="H10" t="str">
            <v>伊藤</v>
          </cell>
          <cell r="I10" t="str">
            <v>パシフィックレジデンス新中野</v>
          </cell>
          <cell r="J10" t="str">
            <v>03-5381-1026</v>
          </cell>
          <cell r="K10" t="str">
            <v>03-5381-1021</v>
          </cell>
          <cell r="L10" t="str">
            <v>渡部</v>
          </cell>
        </row>
        <row r="11">
          <cell r="A11">
            <v>9</v>
          </cell>
          <cell r="B11" t="str">
            <v>S-9</v>
          </cell>
          <cell r="C11" t="str">
            <v>首都圏</v>
          </cell>
          <cell r="D11">
            <v>51009</v>
          </cell>
          <cell r="E11" t="str">
            <v>中央三井</v>
          </cell>
          <cell r="F11" t="str">
            <v>MI</v>
          </cell>
          <cell r="G11" t="str">
            <v>三井不動産住宅リース株式会社</v>
          </cell>
          <cell r="H11" t="str">
            <v>伊藤</v>
          </cell>
          <cell r="I11" t="str">
            <v>ドミトリー原町田</v>
          </cell>
          <cell r="J11" t="str">
            <v>03-5381-1026</v>
          </cell>
          <cell r="K11" t="str">
            <v>03-5381-1021</v>
          </cell>
          <cell r="L11" t="str">
            <v>渡部</v>
          </cell>
        </row>
        <row r="12">
          <cell r="A12">
            <v>10</v>
          </cell>
          <cell r="B12" t="str">
            <v>S-10</v>
          </cell>
          <cell r="C12" t="str">
            <v>首都圏</v>
          </cell>
          <cell r="D12">
            <v>51010</v>
          </cell>
          <cell r="E12" t="str">
            <v>モルガン</v>
          </cell>
          <cell r="F12" t="str">
            <v>MS</v>
          </cell>
          <cell r="G12" t="str">
            <v>藤和不動産流通サービス株式会社</v>
          </cell>
          <cell r="H12" t="str">
            <v>江上</v>
          </cell>
          <cell r="I12" t="str">
            <v>Jステージ南浦和</v>
          </cell>
          <cell r="J12" t="str">
            <v>03-3815-3303</v>
          </cell>
          <cell r="K12" t="str">
            <v>03-3815-3347</v>
          </cell>
          <cell r="L12" t="str">
            <v>久野</v>
          </cell>
        </row>
        <row r="13">
          <cell r="A13">
            <v>11</v>
          </cell>
          <cell r="B13" t="str">
            <v>S-11</v>
          </cell>
          <cell r="C13" t="str">
            <v>首都圏</v>
          </cell>
          <cell r="D13">
            <v>51011</v>
          </cell>
          <cell r="E13" t="str">
            <v>中央三井</v>
          </cell>
          <cell r="F13" t="str">
            <v>A3</v>
          </cell>
          <cell r="G13" t="str">
            <v>藤和不動産流通サービス株式会社</v>
          </cell>
          <cell r="H13" t="str">
            <v>江上</v>
          </cell>
          <cell r="I13" t="str">
            <v>シティフォーラム上本郷</v>
          </cell>
          <cell r="J13" t="str">
            <v>03-3815-3303</v>
          </cell>
          <cell r="K13" t="str">
            <v>03-3815-3347</v>
          </cell>
          <cell r="L13" t="str">
            <v>久野</v>
          </cell>
        </row>
        <row r="14">
          <cell r="A14">
            <v>12</v>
          </cell>
          <cell r="B14" t="str">
            <v>S-12</v>
          </cell>
          <cell r="C14" t="str">
            <v>政令指定都市</v>
          </cell>
          <cell r="D14">
            <v>51012</v>
          </cell>
          <cell r="E14" t="str">
            <v>中央三井</v>
          </cell>
          <cell r="F14" t="str">
            <v>NP3</v>
          </cell>
          <cell r="G14" t="str">
            <v>株式会社東急コミュニティー</v>
          </cell>
          <cell r="H14" t="str">
            <v>内山</v>
          </cell>
          <cell r="I14" t="str">
            <v>ボーン宇治Ⅰ</v>
          </cell>
          <cell r="J14" t="str">
            <v>03-5784-8184</v>
          </cell>
          <cell r="K14" t="str">
            <v>03-3780-0105</v>
          </cell>
          <cell r="L14" t="str">
            <v>久野</v>
          </cell>
        </row>
        <row r="15">
          <cell r="A15">
            <v>13</v>
          </cell>
          <cell r="B15" t="str">
            <v>S-12</v>
          </cell>
          <cell r="C15" t="str">
            <v>政令指定都市</v>
          </cell>
          <cell r="D15">
            <v>51013</v>
          </cell>
          <cell r="E15" t="str">
            <v>中央三井</v>
          </cell>
          <cell r="F15" t="str">
            <v>NP3</v>
          </cell>
          <cell r="G15" t="str">
            <v>株式会社東急コミュニティー</v>
          </cell>
          <cell r="H15" t="str">
            <v>内山</v>
          </cell>
          <cell r="I15" t="str">
            <v>ボーン宇治Ⅱ</v>
          </cell>
          <cell r="J15" t="str">
            <v>03-5784-8184</v>
          </cell>
          <cell r="K15" t="str">
            <v>03-3780-0105</v>
          </cell>
          <cell r="L15" t="str">
            <v>久野</v>
          </cell>
        </row>
        <row r="16">
          <cell r="A16">
            <v>14</v>
          </cell>
          <cell r="B16" t="str">
            <v>S-13</v>
          </cell>
          <cell r="C16" t="str">
            <v>政令指定都市</v>
          </cell>
          <cell r="D16">
            <v>51014</v>
          </cell>
          <cell r="E16" t="str">
            <v>中央三井</v>
          </cell>
          <cell r="F16" t="str">
            <v>NP3</v>
          </cell>
          <cell r="G16" t="str">
            <v>株式会社東急コミュニティー</v>
          </cell>
          <cell r="H16" t="str">
            <v>清水</v>
          </cell>
          <cell r="I16" t="str">
            <v>吉塚AGビル6号館</v>
          </cell>
          <cell r="J16" t="str">
            <v>03-5784-8184</v>
          </cell>
          <cell r="K16" t="str">
            <v>03-3780-0105</v>
          </cell>
          <cell r="L16" t="str">
            <v>久野</v>
          </cell>
        </row>
        <row r="17">
          <cell r="A17">
            <v>15</v>
          </cell>
          <cell r="B17" t="str">
            <v>S-13</v>
          </cell>
          <cell r="C17" t="str">
            <v>政令指定都市</v>
          </cell>
          <cell r="D17">
            <v>51015</v>
          </cell>
          <cell r="E17" t="str">
            <v>中央三井</v>
          </cell>
          <cell r="F17" t="str">
            <v>NP3</v>
          </cell>
          <cell r="G17" t="str">
            <v>株式会社東急コミュニティー</v>
          </cell>
          <cell r="H17" t="str">
            <v>清水</v>
          </cell>
          <cell r="I17" t="str">
            <v>吉塚AGビル7号館</v>
          </cell>
          <cell r="J17" t="str">
            <v>03-5784-8184</v>
          </cell>
          <cell r="K17" t="str">
            <v>03-3780-0105</v>
          </cell>
          <cell r="L17" t="str">
            <v>久野</v>
          </cell>
        </row>
        <row r="18">
          <cell r="A18">
            <v>16</v>
          </cell>
          <cell r="B18" t="str">
            <v>C-1</v>
          </cell>
          <cell r="C18" t="str">
            <v>東京23区</v>
          </cell>
          <cell r="D18">
            <v>52001</v>
          </cell>
          <cell r="E18" t="str">
            <v>中央三井</v>
          </cell>
          <cell r="F18" t="str">
            <v>A3</v>
          </cell>
          <cell r="G18" t="str">
            <v>エイブル保証株式会社</v>
          </cell>
          <cell r="H18" t="str">
            <v>雲下</v>
          </cell>
          <cell r="I18" t="str">
            <v>パシフィックレジデンス文京音羽</v>
          </cell>
          <cell r="J18" t="str">
            <v>03-5414-0561</v>
          </cell>
          <cell r="K18" t="str">
            <v>03-5411-4935</v>
          </cell>
          <cell r="L18" t="str">
            <v>渡部</v>
          </cell>
        </row>
        <row r="19">
          <cell r="A19">
            <v>17</v>
          </cell>
          <cell r="B19" t="str">
            <v>C-2</v>
          </cell>
          <cell r="C19" t="str">
            <v>東京23区</v>
          </cell>
          <cell r="D19">
            <v>52002</v>
          </cell>
          <cell r="E19" t="str">
            <v>中央三井</v>
          </cell>
          <cell r="F19" t="str">
            <v>A1</v>
          </cell>
          <cell r="G19" t="str">
            <v>株式会社ジョイント・アセットマネジメント</v>
          </cell>
          <cell r="H19" t="str">
            <v>兼光　（大澤）</v>
          </cell>
          <cell r="I19" t="str">
            <v>パシフィックレジデンス千石</v>
          </cell>
          <cell r="J19" t="str">
            <v>03-5759-8888</v>
          </cell>
          <cell r="K19" t="str">
            <v>03-5759-8889</v>
          </cell>
          <cell r="L19" t="str">
            <v>渡部</v>
          </cell>
        </row>
        <row r="20">
          <cell r="A20">
            <v>18</v>
          </cell>
          <cell r="B20" t="str">
            <v>C-3</v>
          </cell>
          <cell r="C20" t="str">
            <v>都心主要5区</v>
          </cell>
          <cell r="D20">
            <v>52003</v>
          </cell>
          <cell r="E20" t="str">
            <v>中央三井</v>
          </cell>
          <cell r="F20" t="str">
            <v>A1</v>
          </cell>
          <cell r="G20" t="str">
            <v>株式会社東急コミュニティー</v>
          </cell>
          <cell r="H20" t="str">
            <v>高木</v>
          </cell>
          <cell r="I20" t="str">
            <v>ジョアナ自由が丘</v>
          </cell>
          <cell r="J20" t="str">
            <v>03-5784-8184</v>
          </cell>
          <cell r="K20" t="str">
            <v>03-3780-0105</v>
          </cell>
          <cell r="L20" t="str">
            <v>久野</v>
          </cell>
        </row>
        <row r="21">
          <cell r="A21">
            <v>19</v>
          </cell>
          <cell r="B21" t="str">
            <v>C-4</v>
          </cell>
          <cell r="C21" t="str">
            <v>東京23区</v>
          </cell>
          <cell r="D21">
            <v>52004</v>
          </cell>
          <cell r="E21" t="str">
            <v>中央三井</v>
          </cell>
          <cell r="F21" t="str">
            <v>A1</v>
          </cell>
          <cell r="G21" t="str">
            <v>三井不動産住宅リース株式会社</v>
          </cell>
          <cell r="H21" t="str">
            <v>伊藤</v>
          </cell>
          <cell r="I21" t="str">
            <v>パシフィックレジデンス湯島</v>
          </cell>
          <cell r="J21" t="str">
            <v>03-5381-1026</v>
          </cell>
          <cell r="K21" t="str">
            <v>03-5381-1021</v>
          </cell>
          <cell r="L21" t="str">
            <v>渡部</v>
          </cell>
        </row>
        <row r="22">
          <cell r="A22">
            <v>20</v>
          </cell>
          <cell r="B22" t="str">
            <v>C-5</v>
          </cell>
          <cell r="C22" t="str">
            <v>東京23区</v>
          </cell>
          <cell r="D22">
            <v>52005</v>
          </cell>
          <cell r="E22" t="str">
            <v>中央三井</v>
          </cell>
          <cell r="F22" t="str">
            <v>CM</v>
          </cell>
          <cell r="G22" t="str">
            <v>トータルハウジング株式会社</v>
          </cell>
          <cell r="H22" t="str">
            <v>横溝　（澤田）</v>
          </cell>
          <cell r="I22" t="str">
            <v>ヴェール小日向</v>
          </cell>
          <cell r="J22" t="str">
            <v>03-5351-2640</v>
          </cell>
          <cell r="K22" t="str">
            <v>03-5351-0467</v>
          </cell>
          <cell r="L22" t="str">
            <v>渡部</v>
          </cell>
        </row>
        <row r="23">
          <cell r="A23">
            <v>21</v>
          </cell>
          <cell r="B23" t="str">
            <v>C-6</v>
          </cell>
          <cell r="C23" t="str">
            <v>東京23区</v>
          </cell>
          <cell r="D23">
            <v>52006</v>
          </cell>
          <cell r="E23" t="str">
            <v>中央三井</v>
          </cell>
          <cell r="F23" t="str">
            <v>A3</v>
          </cell>
          <cell r="G23" t="str">
            <v>藤和不動産流通サービス株式会社</v>
          </cell>
          <cell r="H23" t="str">
            <v>江上</v>
          </cell>
          <cell r="I23" t="str">
            <v>Zesty池上A棟</v>
          </cell>
          <cell r="J23" t="str">
            <v>03-3815-3303</v>
          </cell>
          <cell r="K23" t="str">
            <v>03-3815-3347</v>
          </cell>
          <cell r="L23" t="str">
            <v>久野</v>
          </cell>
        </row>
        <row r="24">
          <cell r="A24">
            <v>22</v>
          </cell>
          <cell r="B24" t="str">
            <v>C-6</v>
          </cell>
          <cell r="C24" t="str">
            <v>東京23区</v>
          </cell>
          <cell r="D24">
            <v>52007</v>
          </cell>
          <cell r="E24" t="str">
            <v>中央三井</v>
          </cell>
          <cell r="F24" t="str">
            <v>A3</v>
          </cell>
          <cell r="G24" t="str">
            <v>藤和不動産流通サービス株式会社</v>
          </cell>
          <cell r="H24" t="str">
            <v>江上</v>
          </cell>
          <cell r="I24" t="str">
            <v>Zesty池上B棟</v>
          </cell>
          <cell r="J24" t="str">
            <v>03-3815-3303</v>
          </cell>
          <cell r="K24" t="str">
            <v>03-3815-3347</v>
          </cell>
          <cell r="L24" t="str">
            <v>久野</v>
          </cell>
        </row>
        <row r="25">
          <cell r="A25">
            <v>23</v>
          </cell>
          <cell r="B25" t="str">
            <v>C-7</v>
          </cell>
          <cell r="C25" t="str">
            <v>東京23区</v>
          </cell>
          <cell r="D25">
            <v>52008</v>
          </cell>
          <cell r="E25" t="str">
            <v>中央三井</v>
          </cell>
          <cell r="F25" t="str">
            <v>CM</v>
          </cell>
          <cell r="G25" t="str">
            <v>ユニオン・メディエイト株式会社</v>
          </cell>
          <cell r="H25" t="str">
            <v>古矢</v>
          </cell>
          <cell r="I25" t="str">
            <v>ワコーレ東日暮里Ⅱ</v>
          </cell>
          <cell r="J25" t="str">
            <v>03-3366-9982</v>
          </cell>
          <cell r="K25" t="str">
            <v>03-3366-0045</v>
          </cell>
          <cell r="L25" t="str">
            <v>渡部</v>
          </cell>
        </row>
        <row r="26">
          <cell r="A26">
            <v>24</v>
          </cell>
          <cell r="B26" t="str">
            <v>C-8</v>
          </cell>
          <cell r="C26" t="str">
            <v>首都圏</v>
          </cell>
          <cell r="D26">
            <v>52009</v>
          </cell>
          <cell r="E26" t="str">
            <v>中央三井</v>
          </cell>
          <cell r="F26" t="str">
            <v>NP3</v>
          </cell>
          <cell r="G26" t="str">
            <v>株式会社東急コミュニティー</v>
          </cell>
          <cell r="H26" t="str">
            <v>高木</v>
          </cell>
          <cell r="I26" t="str">
            <v>リーベンスハイム八王子Ⅰ</v>
          </cell>
          <cell r="J26" t="str">
            <v>03-5784-8184</v>
          </cell>
          <cell r="K26" t="str">
            <v>03-3780-0105</v>
          </cell>
          <cell r="L26" t="str">
            <v>久野</v>
          </cell>
        </row>
        <row r="27">
          <cell r="A27">
            <v>25</v>
          </cell>
          <cell r="B27" t="str">
            <v>C-9</v>
          </cell>
          <cell r="C27" t="str">
            <v>政令指定都市等</v>
          </cell>
          <cell r="D27">
            <v>52010</v>
          </cell>
          <cell r="E27" t="str">
            <v>中央三井</v>
          </cell>
          <cell r="F27" t="str">
            <v>A3</v>
          </cell>
          <cell r="G27" t="str">
            <v>積和不動産中部株式会社</v>
          </cell>
          <cell r="H27" t="str">
            <v>高羽</v>
          </cell>
          <cell r="I27" t="str">
            <v>グランドハイツ日比野</v>
          </cell>
          <cell r="J27" t="str">
            <v>052-541-2130</v>
          </cell>
          <cell r="K27" t="str">
            <v>052-541-2230</v>
          </cell>
          <cell r="L27" t="str">
            <v>渡部</v>
          </cell>
        </row>
        <row r="28">
          <cell r="A28">
            <v>26</v>
          </cell>
          <cell r="B28" t="str">
            <v>C-10</v>
          </cell>
          <cell r="C28" t="str">
            <v>政令指定都市等</v>
          </cell>
          <cell r="D28">
            <v>52011</v>
          </cell>
          <cell r="E28" t="str">
            <v>中央三井</v>
          </cell>
          <cell r="F28" t="str">
            <v>CM</v>
          </cell>
          <cell r="G28" t="str">
            <v>東京建物不動産販売株式会社</v>
          </cell>
          <cell r="H28" t="str">
            <v>藤生</v>
          </cell>
          <cell r="I28" t="str">
            <v>ヴェール向陽</v>
          </cell>
          <cell r="J28" t="str">
            <v>03-3231-0182</v>
          </cell>
          <cell r="K28" t="str">
            <v>03-3231-0236</v>
          </cell>
          <cell r="L28" t="str">
            <v>渡部</v>
          </cell>
        </row>
        <row r="29">
          <cell r="A29">
            <v>27</v>
          </cell>
          <cell r="B29" t="str">
            <v>F-1</v>
          </cell>
          <cell r="C29" t="str">
            <v>都心主要5区</v>
          </cell>
          <cell r="D29">
            <v>53001</v>
          </cell>
          <cell r="E29" t="str">
            <v>りそな</v>
          </cell>
          <cell r="F29" t="str">
            <v>MS</v>
          </cell>
          <cell r="G29" t="str">
            <v>藤和不動産流通サービス株式会社</v>
          </cell>
          <cell r="H29" t="str">
            <v>江上</v>
          </cell>
          <cell r="I29" t="str">
            <v>グレンパーク桜丘</v>
          </cell>
          <cell r="J29" t="str">
            <v>03-3815-3303</v>
          </cell>
          <cell r="K29" t="str">
            <v>03-3815-3347</v>
          </cell>
          <cell r="L29" t="str">
            <v>久野</v>
          </cell>
        </row>
        <row r="30">
          <cell r="A30">
            <v>28</v>
          </cell>
          <cell r="B30" t="str">
            <v>F-2</v>
          </cell>
          <cell r="C30" t="str">
            <v>都心主要5区</v>
          </cell>
          <cell r="D30">
            <v>53002</v>
          </cell>
          <cell r="E30" t="str">
            <v>中央三井</v>
          </cell>
          <cell r="F30" t="str">
            <v>A1</v>
          </cell>
          <cell r="G30" t="str">
            <v>ｱｰﾙ･ｴｰ･ｱｾｯﾄ･ﾏﾈｼﾞﾒﾝﾄ株式会社</v>
          </cell>
          <cell r="H30" t="str">
            <v>井出</v>
          </cell>
          <cell r="I30" t="str">
            <v>目白御留山デュープレックス</v>
          </cell>
          <cell r="J30" t="str">
            <v>03-5413-5682</v>
          </cell>
          <cell r="K30" t="str">
            <v>03-5413-5683</v>
          </cell>
          <cell r="L30" t="str">
            <v>渡部</v>
          </cell>
        </row>
        <row r="31">
          <cell r="A31">
            <v>29</v>
          </cell>
          <cell r="B31" t="str">
            <v>F-3</v>
          </cell>
          <cell r="C31" t="str">
            <v>東京23区</v>
          </cell>
          <cell r="D31">
            <v>53003</v>
          </cell>
          <cell r="E31" t="str">
            <v>中央三井</v>
          </cell>
          <cell r="F31" t="str">
            <v>A1</v>
          </cell>
          <cell r="G31" t="str">
            <v>株式会社ジョイント・アセットマネジメント</v>
          </cell>
          <cell r="H31" t="str">
            <v>兼光　（兼光）</v>
          </cell>
          <cell r="I31" t="str">
            <v>パシフィックレジデンス新川</v>
          </cell>
          <cell r="J31" t="str">
            <v>03-5759-8888</v>
          </cell>
          <cell r="K31" t="str">
            <v>03-5759-8889</v>
          </cell>
          <cell r="L31" t="str">
            <v>渡部</v>
          </cell>
        </row>
        <row r="32">
          <cell r="A32">
            <v>30</v>
          </cell>
          <cell r="B32" t="str">
            <v>F-4</v>
          </cell>
          <cell r="C32" t="str">
            <v>東京23区</v>
          </cell>
          <cell r="D32">
            <v>53004</v>
          </cell>
          <cell r="E32" t="str">
            <v>中央三井</v>
          </cell>
          <cell r="F32" t="str">
            <v>A3</v>
          </cell>
          <cell r="G32" t="str">
            <v>住商建物株式会社</v>
          </cell>
          <cell r="H32" t="str">
            <v>柴崎</v>
          </cell>
          <cell r="I32" t="str">
            <v>世田谷サンハイツ</v>
          </cell>
          <cell r="L32" t="str">
            <v>渡部</v>
          </cell>
        </row>
        <row r="33">
          <cell r="A33">
            <v>31</v>
          </cell>
          <cell r="B33" t="str">
            <v>F-5</v>
          </cell>
          <cell r="C33" t="str">
            <v>東京23区</v>
          </cell>
          <cell r="D33">
            <v>53005</v>
          </cell>
          <cell r="E33" t="str">
            <v>中央三井</v>
          </cell>
          <cell r="F33" t="str">
            <v>CM</v>
          </cell>
          <cell r="G33" t="str">
            <v>東急リバブル株式会社</v>
          </cell>
          <cell r="H33" t="str">
            <v>横山</v>
          </cell>
          <cell r="I33" t="str">
            <v>アルス新大塚</v>
          </cell>
          <cell r="J33" t="str">
            <v>03-3463-3756</v>
          </cell>
          <cell r="K33" t="str">
            <v>03-3462-7727</v>
          </cell>
          <cell r="L33" t="str">
            <v>久野</v>
          </cell>
        </row>
        <row r="34">
          <cell r="A34">
            <v>32</v>
          </cell>
          <cell r="B34" t="str">
            <v>F-6</v>
          </cell>
          <cell r="C34" t="str">
            <v>首都圏</v>
          </cell>
          <cell r="D34">
            <v>53006</v>
          </cell>
          <cell r="E34" t="str">
            <v>中央三井</v>
          </cell>
          <cell r="F34" t="str">
            <v>A3</v>
          </cell>
          <cell r="G34" t="str">
            <v>藤和不動産流通サービス株式会社</v>
          </cell>
          <cell r="H34" t="str">
            <v>江上</v>
          </cell>
          <cell r="I34" t="str">
            <v>クレインマンション鶴見</v>
          </cell>
          <cell r="J34" t="str">
            <v>03-3815-3303</v>
          </cell>
          <cell r="K34" t="str">
            <v>03-3815-3347</v>
          </cell>
          <cell r="L34" t="str">
            <v>久野</v>
          </cell>
        </row>
        <row r="35">
          <cell r="A35">
            <v>33</v>
          </cell>
          <cell r="B35" t="str">
            <v>F-7</v>
          </cell>
          <cell r="C35" t="str">
            <v>首都圏</v>
          </cell>
          <cell r="D35">
            <v>53007</v>
          </cell>
          <cell r="E35" t="str">
            <v>みずほｱｾｯﾄ</v>
          </cell>
          <cell r="F35" t="str">
            <v>CM</v>
          </cell>
          <cell r="G35" t="str">
            <v>三井不動産住宅リース株式会社</v>
          </cell>
          <cell r="H35" t="str">
            <v>伊藤</v>
          </cell>
          <cell r="I35" t="str">
            <v>マノア鷺沼</v>
          </cell>
          <cell r="J35" t="str">
            <v>03-5381-1026</v>
          </cell>
          <cell r="K35" t="str">
            <v>03-5381-1021</v>
          </cell>
          <cell r="L35" t="str">
            <v>渡部</v>
          </cell>
        </row>
        <row r="36">
          <cell r="A36">
            <v>34</v>
          </cell>
          <cell r="B36" t="str">
            <v>F-8</v>
          </cell>
          <cell r="C36" t="str">
            <v>首都圏</v>
          </cell>
          <cell r="D36">
            <v>53008</v>
          </cell>
          <cell r="E36" t="str">
            <v>中央三井</v>
          </cell>
          <cell r="F36" t="str">
            <v>MI</v>
          </cell>
          <cell r="G36" t="str">
            <v>三井不動産住宅リース株式会社</v>
          </cell>
          <cell r="H36" t="str">
            <v>伊藤</v>
          </cell>
          <cell r="I36" t="str">
            <v>メゾン柏</v>
          </cell>
          <cell r="J36" t="str">
            <v>03-5381-1026</v>
          </cell>
          <cell r="K36" t="str">
            <v>03-5381-1021</v>
          </cell>
          <cell r="L36" t="str">
            <v>渡部</v>
          </cell>
        </row>
        <row r="37">
          <cell r="A37">
            <v>35</v>
          </cell>
          <cell r="B37" t="str">
            <v>F-9</v>
          </cell>
          <cell r="C37" t="str">
            <v>政令指定都市等</v>
          </cell>
          <cell r="D37">
            <v>53009</v>
          </cell>
          <cell r="E37" t="str">
            <v>中央三井</v>
          </cell>
          <cell r="F37" t="str">
            <v>NP3</v>
          </cell>
          <cell r="G37" t="str">
            <v>株式会社東急コミュニティー</v>
          </cell>
          <cell r="H37" t="str">
            <v>高木</v>
          </cell>
          <cell r="I37" t="str">
            <v>スカイハイツ平針</v>
          </cell>
          <cell r="J37" t="str">
            <v>03-5784-8184</v>
          </cell>
          <cell r="K37" t="str">
            <v>03-3780-0105</v>
          </cell>
          <cell r="L37" t="str">
            <v>久野</v>
          </cell>
        </row>
        <row r="38">
          <cell r="A38">
            <v>36</v>
          </cell>
          <cell r="B38" t="str">
            <v>L-1</v>
          </cell>
          <cell r="C38" t="str">
            <v>東京23区</v>
          </cell>
          <cell r="D38">
            <v>54001</v>
          </cell>
          <cell r="E38" t="str">
            <v>みずほｱｾｯﾄ</v>
          </cell>
          <cell r="F38" t="str">
            <v>CM</v>
          </cell>
          <cell r="G38" t="str">
            <v>三井不動産住宅リース株式会社</v>
          </cell>
          <cell r="H38" t="str">
            <v>伊藤</v>
          </cell>
          <cell r="I38" t="str">
            <v>マノア岡本</v>
          </cell>
          <cell r="J38" t="str">
            <v>03-5381-1026</v>
          </cell>
          <cell r="K38" t="str">
            <v>03-5381-1021</v>
          </cell>
          <cell r="L38" t="str">
            <v>渡部</v>
          </cell>
        </row>
        <row r="39">
          <cell r="A39">
            <v>37</v>
          </cell>
          <cell r="B39" t="str">
            <v>L-2</v>
          </cell>
          <cell r="C39" t="str">
            <v>都心主要5区</v>
          </cell>
          <cell r="D39">
            <v>54002</v>
          </cell>
          <cell r="E39" t="str">
            <v>中央三井</v>
          </cell>
          <cell r="F39" t="str">
            <v>NP3</v>
          </cell>
          <cell r="G39" t="str">
            <v>株式会社アンクレー</v>
          </cell>
          <cell r="H39" t="str">
            <v>山本</v>
          </cell>
          <cell r="I39" t="str">
            <v>ベルウッド</v>
          </cell>
          <cell r="J39" t="str">
            <v>03-3445-5210</v>
          </cell>
          <cell r="K39" t="str">
            <v>03-3445-5476</v>
          </cell>
          <cell r="L39" t="str">
            <v>渡部</v>
          </cell>
        </row>
        <row r="40">
          <cell r="A40">
            <v>38</v>
          </cell>
          <cell r="B40" t="str">
            <v>L-3</v>
          </cell>
          <cell r="C40" t="str">
            <v>都心主要5区</v>
          </cell>
          <cell r="D40">
            <v>54003</v>
          </cell>
          <cell r="E40" t="str">
            <v>中央三井</v>
          </cell>
          <cell r="F40" t="str">
            <v>NP2</v>
          </cell>
          <cell r="G40" t="str">
            <v>パシフィックマネジメント/東急コミュニティー</v>
          </cell>
          <cell r="H40" t="str">
            <v>内山</v>
          </cell>
          <cell r="I40" t="str">
            <v>グランフォルム市ヶ谷払方町</v>
          </cell>
          <cell r="J40" t="str">
            <v>03-5784-8184</v>
          </cell>
          <cell r="K40" t="str">
            <v>03-3780-0105</v>
          </cell>
          <cell r="L40" t="str">
            <v>久野</v>
          </cell>
        </row>
        <row r="41">
          <cell r="A41">
            <v>39</v>
          </cell>
          <cell r="B41" t="str">
            <v>L-4</v>
          </cell>
          <cell r="C41" t="str">
            <v>都心主要5区</v>
          </cell>
          <cell r="D41">
            <v>54004</v>
          </cell>
          <cell r="E41" t="str">
            <v>中央三井</v>
          </cell>
          <cell r="F41" t="str">
            <v>A3</v>
          </cell>
          <cell r="G41" t="str">
            <v>藤和不動産流通サービス株式会社</v>
          </cell>
          <cell r="H41" t="str">
            <v>江上</v>
          </cell>
          <cell r="I41" t="str">
            <v>目黒ヒルサイドコート</v>
          </cell>
          <cell r="J41" t="str">
            <v>03-3815-3303</v>
          </cell>
          <cell r="K41" t="str">
            <v>03-3815-3347</v>
          </cell>
          <cell r="L41" t="str">
            <v>久野</v>
          </cell>
        </row>
        <row r="42">
          <cell r="A42">
            <v>40</v>
          </cell>
          <cell r="B42" t="str">
            <v>L-5</v>
          </cell>
          <cell r="C42" t="str">
            <v>東京23区</v>
          </cell>
          <cell r="D42">
            <v>54005</v>
          </cell>
          <cell r="E42" t="str">
            <v>みずほｱｾｯﾄ</v>
          </cell>
          <cell r="F42" t="str">
            <v>CM</v>
          </cell>
          <cell r="G42" t="str">
            <v>アセットウェーブ株式会社</v>
          </cell>
          <cell r="H42" t="str">
            <v>勝田</v>
          </cell>
          <cell r="I42" t="str">
            <v>プティ・クール砧</v>
          </cell>
          <cell r="L42" t="str">
            <v>渡部</v>
          </cell>
        </row>
        <row r="43">
          <cell r="A43">
            <v>41</v>
          </cell>
          <cell r="B43" t="str">
            <v>L-6</v>
          </cell>
          <cell r="C43" t="str">
            <v>東京23区</v>
          </cell>
          <cell r="D43">
            <v>54006</v>
          </cell>
          <cell r="E43" t="str">
            <v>中央三井</v>
          </cell>
          <cell r="F43" t="str">
            <v>MI</v>
          </cell>
          <cell r="G43" t="str">
            <v>三井不動産住宅リース株式会社</v>
          </cell>
          <cell r="H43" t="str">
            <v>伊藤</v>
          </cell>
          <cell r="I43" t="str">
            <v>西荻窪アーベインホームズ</v>
          </cell>
          <cell r="J43" t="str">
            <v>03-5381-1026</v>
          </cell>
          <cell r="K43" t="str">
            <v>03-5381-1021</v>
          </cell>
          <cell r="L43" t="str">
            <v>渡部</v>
          </cell>
        </row>
      </sheetData>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sheetName val="Sheet"/>
      <sheetName val="Fax"/>
    </sheetNames>
    <sheetDataSet>
      <sheetData sheetId="0"/>
      <sheetData sheetId="1">
        <row r="1">
          <cell r="B1">
            <v>2</v>
          </cell>
          <cell r="C1">
            <v>3</v>
          </cell>
          <cell r="E1">
            <v>5</v>
          </cell>
          <cell r="G1">
            <v>7</v>
          </cell>
          <cell r="I1">
            <v>9</v>
          </cell>
          <cell r="J1">
            <v>10</v>
          </cell>
          <cell r="K1">
            <v>11</v>
          </cell>
          <cell r="L1">
            <v>12</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row>
        <row r="2">
          <cell r="B2" t="str">
            <v>日付</v>
          </cell>
          <cell r="D2" t="str">
            <v>支店Code</v>
          </cell>
          <cell r="E2" t="str">
            <v>管轄</v>
          </cell>
          <cell r="F2" t="str">
            <v>地域担当</v>
          </cell>
          <cell r="G2" t="str">
            <v>担当</v>
          </cell>
          <cell r="J2" t="str">
            <v>TEL　№</v>
          </cell>
          <cell r="K2" t="str">
            <v>FAX　№</v>
          </cell>
          <cell r="L2" t="str">
            <v>枚数</v>
          </cell>
          <cell r="N2" t="str">
            <v>物件名</v>
          </cell>
          <cell r="O2" t="str">
            <v>号室</v>
          </cell>
          <cell r="P2" t="str">
            <v>解約確認</v>
          </cell>
          <cell r="R2" t="str">
            <v>入居申込・契約</v>
          </cell>
          <cell r="U2" t="str">
            <v>ﾘﾌｫｰﾑ見積</v>
          </cell>
          <cell r="W2" t="str">
            <v>修理見積</v>
          </cell>
          <cell r="Y2" t="str">
            <v>その他1</v>
          </cell>
          <cell r="Z2" t="str">
            <v>その他2</v>
          </cell>
          <cell r="AA2" t="str">
            <v>その他3</v>
          </cell>
          <cell r="AB2" t="str">
            <v>その他4</v>
          </cell>
          <cell r="AC2" t="str">
            <v>その他5</v>
          </cell>
          <cell r="AD2" t="str">
            <v>その他6</v>
          </cell>
          <cell r="AE2" t="str">
            <v>備考1</v>
          </cell>
          <cell r="AF2" t="str">
            <v>備考2</v>
          </cell>
          <cell r="AG2" t="str">
            <v>備考3</v>
          </cell>
          <cell r="AH2" t="str">
            <v>備考4</v>
          </cell>
          <cell r="AI2" t="str">
            <v>備考5</v>
          </cell>
        </row>
        <row r="3">
          <cell r="P3" t="str">
            <v>募集中止</v>
          </cell>
          <cell r="Q3" t="str">
            <v>再募集</v>
          </cell>
          <cell r="R3" t="str">
            <v>申込内容で契約</v>
          </cell>
          <cell r="S3" t="str">
            <v>契約書一式受領</v>
          </cell>
          <cell r="T3" t="str">
            <v>その他</v>
          </cell>
          <cell r="U3" t="str">
            <v>見積内容で発注</v>
          </cell>
          <cell r="V3" t="str">
            <v>その他</v>
          </cell>
          <cell r="W3" t="str">
            <v>見積内容で発注</v>
          </cell>
          <cell r="X3" t="str">
            <v>その他</v>
          </cell>
          <cell r="Y3">
            <v>50</v>
          </cell>
          <cell r="Z3">
            <v>50</v>
          </cell>
          <cell r="AA3">
            <v>50</v>
          </cell>
          <cell r="AB3">
            <v>50</v>
          </cell>
          <cell r="AC3">
            <v>50</v>
          </cell>
          <cell r="AD3">
            <v>50</v>
          </cell>
          <cell r="AE3">
            <v>50</v>
          </cell>
          <cell r="AF3">
            <v>50</v>
          </cell>
          <cell r="AG3">
            <v>50</v>
          </cell>
          <cell r="AH3">
            <v>50</v>
          </cell>
          <cell r="AI3">
            <v>50</v>
          </cell>
        </row>
        <row r="4">
          <cell r="A4">
            <v>1</v>
          </cell>
          <cell r="B4">
            <v>37137</v>
          </cell>
          <cell r="C4" t="str">
            <v>FAX</v>
          </cell>
          <cell r="D4">
            <v>4</v>
          </cell>
          <cell r="E4" t="str">
            <v>東北営業所</v>
          </cell>
          <cell r="G4" t="str">
            <v>解約</v>
          </cell>
          <cell r="H4">
            <v>21</v>
          </cell>
          <cell r="I4" t="str">
            <v>田中</v>
          </cell>
          <cell r="J4" t="str">
            <v>022-211-4854</v>
          </cell>
          <cell r="K4" t="str">
            <v>022-211-4879</v>
          </cell>
          <cell r="N4" t="str">
            <v>ＬＭ一番町</v>
          </cell>
          <cell r="O4">
            <v>1105</v>
          </cell>
          <cell r="Y4" t="str">
            <v>鍵の貸し出しをお願いします。</v>
          </cell>
          <cell r="Z4" t="str">
            <v>尚、預り証を受けたらお手数ですが弊社までFAX頂きますようお願いいたします。</v>
          </cell>
          <cell r="AA4" t="str">
            <v>貸出先：ハウスクリップ　板垣氏</v>
          </cell>
        </row>
        <row r="5">
          <cell r="A5">
            <v>2</v>
          </cell>
          <cell r="B5">
            <v>37137</v>
          </cell>
          <cell r="C5" t="str">
            <v>FAX</v>
          </cell>
          <cell r="D5">
            <v>7</v>
          </cell>
          <cell r="E5" t="str">
            <v>九州営業所</v>
          </cell>
          <cell r="G5" t="str">
            <v>解約</v>
          </cell>
          <cell r="H5">
            <v>21</v>
          </cell>
          <cell r="I5" t="str">
            <v>松尾</v>
          </cell>
          <cell r="J5" t="str">
            <v>092-481-8555</v>
          </cell>
          <cell r="K5" t="str">
            <v>092-481-8501</v>
          </cell>
          <cell r="N5" t="str">
            <v>ＬＭ城野駅前</v>
          </cell>
          <cell r="O5">
            <v>501</v>
          </cell>
          <cell r="Y5" t="str">
            <v>鍵の貸し出しをお願いします。また残りの鍵は弊社山田宛までお送りください。</v>
          </cell>
          <cell r="Z5" t="str">
            <v>尚、預り証を受けたらお手数ですが弊社までFAX頂きますようお願いいたします。</v>
          </cell>
          <cell r="AA5" t="str">
            <v>貸出先：アイランド　本多氏</v>
          </cell>
          <cell r="AE5" t="str">
            <v>電話を受けていただいた女性のお名前を失念してしまいました。</v>
          </cell>
          <cell r="AF5" t="str">
            <v>申し訳ありません。</v>
          </cell>
        </row>
        <row r="6">
          <cell r="A6">
            <v>3</v>
          </cell>
          <cell r="B6">
            <v>37144</v>
          </cell>
          <cell r="C6" t="str">
            <v>FAX</v>
          </cell>
          <cell r="D6">
            <v>2</v>
          </cell>
          <cell r="E6" t="str">
            <v>大阪支店</v>
          </cell>
          <cell r="F6" t="str">
            <v>京都</v>
          </cell>
          <cell r="G6" t="str">
            <v>解約</v>
          </cell>
          <cell r="H6">
            <v>21</v>
          </cell>
          <cell r="I6" t="str">
            <v>田中課長</v>
          </cell>
          <cell r="J6" t="str">
            <v>06-6455-2490</v>
          </cell>
          <cell r="K6" t="str">
            <v>06-6455-2491</v>
          </cell>
          <cell r="L6">
            <v>2</v>
          </cell>
          <cell r="N6" t="str">
            <v>LM京都河原町②、③</v>
          </cell>
          <cell r="Y6" t="str">
            <v>DPP所有物件の一覧をお送りします。お手数ですが賃料相場等お知らせ</v>
          </cell>
          <cell r="Z6" t="str">
            <v>ください。よろしくお願いします。</v>
          </cell>
        </row>
        <row r="7">
          <cell r="A7">
            <v>4</v>
          </cell>
          <cell r="B7">
            <v>37152</v>
          </cell>
          <cell r="C7" t="str">
            <v>FAX</v>
          </cell>
          <cell r="D7">
            <v>6</v>
          </cell>
          <cell r="E7" t="str">
            <v>広島営業所</v>
          </cell>
          <cell r="G7" t="str">
            <v>解約</v>
          </cell>
          <cell r="H7">
            <v>21</v>
          </cell>
          <cell r="I7" t="str">
            <v>岩瀬所長</v>
          </cell>
          <cell r="J7" t="str">
            <v>082-211-0486</v>
          </cell>
          <cell r="K7" t="str">
            <v>082-223-1342</v>
          </cell>
          <cell r="L7">
            <v>1</v>
          </cell>
          <cell r="N7" t="str">
            <v>LM倉敷老松町</v>
          </cell>
          <cell r="O7">
            <v>205</v>
          </cell>
          <cell r="Y7" t="str">
            <v>リフォームの承認がDPPからまだ出ていません。テナントとの精算をお急ぎでしたら</v>
          </cell>
          <cell r="Z7" t="str">
            <v>先に精算いただいてかまいません。（金額は頂いているものでﾃﾅﾝﾄ分は</v>
          </cell>
          <cell r="AA7" t="str">
            <v>確定して頂いて結構です）</v>
          </cell>
          <cell r="AC7" t="str">
            <v>*山田が夏期休暇中ですので、ご連絡できるのは２５日以降になります。</v>
          </cell>
          <cell r="AD7" t="str">
            <v>　その間に承認がおりれば補修工事承諾書をお送りします。</v>
          </cell>
        </row>
        <row r="8">
          <cell r="A8">
            <v>5</v>
          </cell>
          <cell r="B8">
            <v>37160</v>
          </cell>
          <cell r="C8" t="str">
            <v>FAX</v>
          </cell>
          <cell r="D8">
            <v>3</v>
          </cell>
          <cell r="E8" t="str">
            <v>北海道営業所</v>
          </cell>
          <cell r="G8" t="str">
            <v>解約</v>
          </cell>
          <cell r="H8">
            <v>21</v>
          </cell>
          <cell r="I8" t="str">
            <v>遠山</v>
          </cell>
          <cell r="J8" t="str">
            <v>011-513-4858</v>
          </cell>
          <cell r="K8" t="str">
            <v>011-513-4898</v>
          </cell>
          <cell r="L8">
            <v>1</v>
          </cell>
          <cell r="N8" t="str">
            <v>下記参照</v>
          </cell>
          <cell r="Y8" t="str">
            <v>以下の物件の鍵の番号並びに本数をお知らせください。</v>
          </cell>
          <cell r="Z8" t="str">
            <v>LG宮の森　203、801　　LG平岸　304　　LG植物園　408　　LSP小樽　601,702</v>
          </cell>
          <cell r="AB8" t="str">
            <v>お手数ですがよろしくお願いいたします。</v>
          </cell>
        </row>
        <row r="9">
          <cell r="A9">
            <v>6</v>
          </cell>
          <cell r="B9">
            <v>37161</v>
          </cell>
          <cell r="C9" t="str">
            <v>FAX</v>
          </cell>
          <cell r="D9">
            <v>6</v>
          </cell>
          <cell r="E9" t="str">
            <v>広島営業所</v>
          </cell>
          <cell r="G9" t="str">
            <v>責任者</v>
          </cell>
          <cell r="H9">
            <v>3</v>
          </cell>
          <cell r="I9" t="str">
            <v>岩瀬所長</v>
          </cell>
          <cell r="J9" t="str">
            <v>082-211-0486</v>
          </cell>
          <cell r="K9" t="str">
            <v>082-223-1342</v>
          </cell>
          <cell r="L9">
            <v>2</v>
          </cell>
          <cell r="N9" t="str">
            <v>朝日ﾌﾟﾗｻﾞ岡山ｻｳｽﾌﾛﾝﾄ</v>
          </cell>
          <cell r="Y9" t="str">
            <v>空室物件の一覧と設定賃料をお送りします。（参照いただくのはNo.10以下の</v>
          </cell>
          <cell r="Z9" t="str">
            <v>ｱﾍﾟｯｸｽ並びにPMCの物件だけお願いします）また、前任者が地元の業者に</v>
          </cell>
          <cell r="AA9" t="str">
            <v>募集の依頼と鍵の貸し出しをしていることが今日判明しました。（申し訳ありません）</v>
          </cell>
          <cell r="AB9" t="str">
            <v>ただいずれも募集だけをおこなっているので競合先がいくつかあるだけだと</v>
          </cell>
          <cell r="AC9" t="str">
            <v>思います。（御社お取引は含まれていますか？）いずれにしても各業者の統制は</v>
          </cell>
          <cell r="AD9" t="str">
            <v>PMCにて行いますので、よろしくお願いいたします。</v>
          </cell>
        </row>
        <row r="10">
          <cell r="A10">
            <v>7</v>
          </cell>
          <cell r="B10">
            <v>37165</v>
          </cell>
          <cell r="C10" t="str">
            <v>FAX</v>
          </cell>
          <cell r="D10">
            <v>3</v>
          </cell>
          <cell r="E10" t="str">
            <v>北海道営業所</v>
          </cell>
          <cell r="G10" t="str">
            <v>解約</v>
          </cell>
          <cell r="H10">
            <v>21</v>
          </cell>
          <cell r="I10" t="str">
            <v>遠山</v>
          </cell>
          <cell r="J10" t="str">
            <v>011-513-4858</v>
          </cell>
          <cell r="K10" t="str">
            <v>011-513-4898</v>
          </cell>
          <cell r="L10">
            <v>1</v>
          </cell>
          <cell r="N10" t="str">
            <v>LSP小樽</v>
          </cell>
          <cell r="O10">
            <v>802</v>
          </cell>
          <cell r="Y10" t="str">
            <v>ｶｰﾄﾞキー１枚と非常用キー以外の鍵を全て送付ください。よろしくお願いいたします。</v>
          </cell>
        </row>
        <row r="11">
          <cell r="A11">
            <v>8</v>
          </cell>
          <cell r="B11">
            <v>37165</v>
          </cell>
          <cell r="C11" t="str">
            <v>FAX</v>
          </cell>
          <cell r="D11">
            <v>7</v>
          </cell>
          <cell r="E11" t="str">
            <v>九州営業所</v>
          </cell>
          <cell r="G11" t="str">
            <v>更新</v>
          </cell>
          <cell r="H11">
            <v>15</v>
          </cell>
          <cell r="I11" t="str">
            <v>栗田</v>
          </cell>
          <cell r="J11" t="str">
            <v>092-481-8555</v>
          </cell>
          <cell r="K11" t="str">
            <v>092-481-8501</v>
          </cell>
          <cell r="L11">
            <v>1</v>
          </cell>
          <cell r="N11" t="str">
            <v>LM久留米中央</v>
          </cell>
          <cell r="O11">
            <v>903</v>
          </cell>
          <cell r="Y11" t="str">
            <v>賃貸借契約更新覚書受領しました。</v>
          </cell>
        </row>
        <row r="12">
          <cell r="A12">
            <v>9</v>
          </cell>
          <cell r="B12">
            <v>37165</v>
          </cell>
          <cell r="C12" t="str">
            <v>FAX</v>
          </cell>
          <cell r="D12">
            <v>7</v>
          </cell>
          <cell r="E12" t="str">
            <v>九州営業所</v>
          </cell>
          <cell r="G12" t="str">
            <v>更新</v>
          </cell>
          <cell r="H12">
            <v>15</v>
          </cell>
          <cell r="I12" t="str">
            <v>栗田</v>
          </cell>
          <cell r="J12" t="str">
            <v>092-481-8555</v>
          </cell>
          <cell r="K12" t="str">
            <v>092-481-8501</v>
          </cell>
          <cell r="L12">
            <v>1</v>
          </cell>
          <cell r="N12" t="str">
            <v>LM　黒崎</v>
          </cell>
          <cell r="O12">
            <v>403</v>
          </cell>
          <cell r="Y12" t="str">
            <v>賃貸借契約更新覚書受領しました。</v>
          </cell>
        </row>
        <row r="13">
          <cell r="A13">
            <v>10</v>
          </cell>
          <cell r="B13">
            <v>37173</v>
          </cell>
          <cell r="C13" t="str">
            <v>FAX</v>
          </cell>
          <cell r="D13">
            <v>4</v>
          </cell>
          <cell r="E13" t="str">
            <v>東北営業所</v>
          </cell>
          <cell r="G13" t="str">
            <v>更新</v>
          </cell>
          <cell r="H13">
            <v>15</v>
          </cell>
          <cell r="I13" t="str">
            <v>長南</v>
          </cell>
          <cell r="J13" t="str">
            <v>022-211-4854</v>
          </cell>
          <cell r="K13" t="str">
            <v>022-211-4879</v>
          </cell>
          <cell r="L13">
            <v>1</v>
          </cell>
          <cell r="N13" t="str">
            <v>LM 大和第５</v>
          </cell>
          <cell r="O13">
            <v>806</v>
          </cell>
          <cell r="Y13" t="str">
            <v>賃貸借契約更新覚書受領しました。</v>
          </cell>
          <cell r="Z13" t="str">
            <v>ありがとうございました。</v>
          </cell>
        </row>
        <row r="14">
          <cell r="A14">
            <v>11</v>
          </cell>
          <cell r="B14">
            <v>37174</v>
          </cell>
          <cell r="C14" t="str">
            <v>FAX</v>
          </cell>
          <cell r="D14">
            <v>7</v>
          </cell>
          <cell r="E14" t="str">
            <v>九州営業所</v>
          </cell>
          <cell r="G14" t="str">
            <v>解約</v>
          </cell>
          <cell r="H14">
            <v>21</v>
          </cell>
          <cell r="I14" t="str">
            <v>松尾</v>
          </cell>
          <cell r="J14" t="str">
            <v>092-481-8555</v>
          </cell>
          <cell r="K14" t="str">
            <v>092-481-8501</v>
          </cell>
          <cell r="L14">
            <v>2</v>
          </cell>
          <cell r="N14" t="str">
            <v>LM　城野駅前</v>
          </cell>
          <cell r="O14">
            <v>501</v>
          </cell>
          <cell r="Y14" t="str">
            <v>ﾘﾌｫｰﾑのｸﾚｰﾑ一覧　お送りします。</v>
          </cell>
          <cell r="Z14" t="str">
            <v>ご確認いただいた上でご連絡いただけますようお願いいたします。</v>
          </cell>
          <cell r="AA14" t="str">
            <v>*ﾊﾞﾙｺﾆｰ側の扉の鍵の件もあわせてご確認お願いします。</v>
          </cell>
        </row>
        <row r="15">
          <cell r="A15">
            <v>12</v>
          </cell>
          <cell r="B15">
            <v>37175</v>
          </cell>
          <cell r="C15" t="str">
            <v>FAX</v>
          </cell>
          <cell r="D15">
            <v>4</v>
          </cell>
          <cell r="E15" t="str">
            <v>東北営業所</v>
          </cell>
          <cell r="G15" t="str">
            <v>解約</v>
          </cell>
          <cell r="H15">
            <v>21</v>
          </cell>
          <cell r="I15" t="str">
            <v>田中</v>
          </cell>
          <cell r="J15" t="str">
            <v>022-211-4854</v>
          </cell>
          <cell r="K15" t="str">
            <v>022-211-4879</v>
          </cell>
          <cell r="L15">
            <v>1</v>
          </cell>
          <cell r="N15" t="str">
            <v>LSP　盛岡</v>
          </cell>
          <cell r="O15" t="str">
            <v>403・411・1003</v>
          </cell>
          <cell r="Y15" t="str">
            <v>403号（９/２０解約）４１１号（9/30解約）1003号（9/21解約）</v>
          </cell>
          <cell r="Z15" t="str">
            <v>リフォーム見積が届いておりませんのでFAX送付お願いいたします。</v>
          </cell>
          <cell r="AA15" t="str">
            <v>よろしくお願いいたします。</v>
          </cell>
        </row>
        <row r="16">
          <cell r="A16">
            <v>13</v>
          </cell>
          <cell r="B16">
            <v>37175</v>
          </cell>
          <cell r="C16" t="str">
            <v>FAX</v>
          </cell>
          <cell r="D16">
            <v>6</v>
          </cell>
          <cell r="E16" t="str">
            <v>広島営業所</v>
          </cell>
          <cell r="G16" t="str">
            <v>解約</v>
          </cell>
          <cell r="H16">
            <v>21</v>
          </cell>
          <cell r="I16" t="str">
            <v>岩瀬所長</v>
          </cell>
          <cell r="J16" t="str">
            <v>082-211-0486</v>
          </cell>
          <cell r="K16" t="str">
            <v>082-223-1342</v>
          </cell>
          <cell r="L16">
            <v>1</v>
          </cell>
          <cell r="N16" t="str">
            <v>LM　岡山医大東第2</v>
          </cell>
          <cell r="O16">
            <v>805</v>
          </cell>
          <cell r="Y16" t="str">
            <v>8/4で解約になっておりますが、リフォーム見積が届いておりません。</v>
          </cell>
          <cell r="Z16" t="str">
            <v>FAX送付お願いいたします。</v>
          </cell>
        </row>
        <row r="17">
          <cell r="A17">
            <v>14</v>
          </cell>
          <cell r="B17">
            <v>37175</v>
          </cell>
          <cell r="C17" t="str">
            <v>FAX</v>
          </cell>
          <cell r="D17">
            <v>3</v>
          </cell>
          <cell r="E17" t="str">
            <v>北海道営業所</v>
          </cell>
          <cell r="G17" t="str">
            <v>解約</v>
          </cell>
          <cell r="H17">
            <v>21</v>
          </cell>
          <cell r="I17" t="str">
            <v>遠山</v>
          </cell>
          <cell r="J17" t="str">
            <v>011-513-4858</v>
          </cell>
          <cell r="K17" t="str">
            <v>011-513-4898</v>
          </cell>
          <cell r="L17">
            <v>1</v>
          </cell>
          <cell r="N17" t="str">
            <v>LM　函館五稜郭公園</v>
          </cell>
          <cell r="O17">
            <v>703</v>
          </cell>
          <cell r="Y17" t="str">
            <v>9/19に解約になっておりますが、リフォーム見積が届いておりません。</v>
          </cell>
          <cell r="Z17" t="str">
            <v>FAX送付お願いいたします。</v>
          </cell>
        </row>
        <row r="18">
          <cell r="A18">
            <v>15</v>
          </cell>
          <cell r="B18">
            <v>37176</v>
          </cell>
          <cell r="C18" t="str">
            <v>FAX</v>
          </cell>
          <cell r="D18">
            <v>4</v>
          </cell>
          <cell r="E18" t="str">
            <v>東北営業所</v>
          </cell>
          <cell r="G18" t="str">
            <v>更新</v>
          </cell>
          <cell r="H18">
            <v>15</v>
          </cell>
          <cell r="I18" t="str">
            <v>長南</v>
          </cell>
          <cell r="J18" t="str">
            <v>022-211-4854</v>
          </cell>
          <cell r="K18" t="str">
            <v>022-211-4879</v>
          </cell>
          <cell r="L18">
            <v>1</v>
          </cell>
          <cell r="N18" t="str">
            <v>LSP　盛岡</v>
          </cell>
          <cell r="O18">
            <v>601</v>
          </cell>
          <cell r="Z18" t="str">
            <v>賃貸借契約更新覚書受領いたしました。</v>
          </cell>
          <cell r="AA18" t="str">
            <v>ありがとうございました。</v>
          </cell>
        </row>
        <row r="19">
          <cell r="A19">
            <v>16</v>
          </cell>
          <cell r="B19">
            <v>37176</v>
          </cell>
          <cell r="C19" t="str">
            <v>FAX</v>
          </cell>
          <cell r="D19">
            <v>6</v>
          </cell>
          <cell r="E19" t="str">
            <v>広島営業所</v>
          </cell>
          <cell r="G19" t="str">
            <v>解約</v>
          </cell>
          <cell r="H19">
            <v>21</v>
          </cell>
          <cell r="I19" t="str">
            <v>岩瀬所長</v>
          </cell>
          <cell r="J19" t="str">
            <v>082-211-0486</v>
          </cell>
          <cell r="K19" t="str">
            <v>082-223-1342</v>
          </cell>
          <cell r="L19">
            <v>1</v>
          </cell>
          <cell r="N19" t="str">
            <v>下記参照</v>
          </cell>
          <cell r="Y19" t="str">
            <v>以下の物件の鍵の番号並びに本数をお知らせください。</v>
          </cell>
          <cell r="Z19" t="str">
            <v>岡山医大東　703号　岡山医大東第２　６０４号</v>
          </cell>
          <cell r="AA19" t="str">
            <v>リフォームが完了しておりましたら、鍵をPMCまで送付ください。</v>
          </cell>
        </row>
        <row r="20">
          <cell r="A20">
            <v>17</v>
          </cell>
          <cell r="B20">
            <v>37179</v>
          </cell>
          <cell r="C20" t="str">
            <v>FAX</v>
          </cell>
          <cell r="D20">
            <v>4</v>
          </cell>
          <cell r="E20" t="str">
            <v>東北営業所</v>
          </cell>
          <cell r="G20" t="str">
            <v>解約</v>
          </cell>
          <cell r="H20">
            <v>21</v>
          </cell>
          <cell r="I20" t="str">
            <v>田中</v>
          </cell>
          <cell r="J20" t="str">
            <v>022-211-4854</v>
          </cell>
          <cell r="K20" t="str">
            <v>022-211-4879</v>
          </cell>
          <cell r="L20">
            <v>1</v>
          </cell>
          <cell r="N20" t="str">
            <v>LM 南仙台</v>
          </cell>
          <cell r="O20">
            <v>705</v>
          </cell>
          <cell r="Y20" t="str">
            <v>この物件の鍵の番号並びに本数をお知らせください。</v>
          </cell>
          <cell r="Z20" t="str">
            <v>リフォームが完了しておりましたら、鍵をPMCまで送付ください。</v>
          </cell>
        </row>
        <row r="21">
          <cell r="A21">
            <v>18</v>
          </cell>
          <cell r="B21">
            <v>37186</v>
          </cell>
          <cell r="C21" t="str">
            <v>FAX</v>
          </cell>
          <cell r="D21">
            <v>3</v>
          </cell>
          <cell r="E21" t="str">
            <v>北海道営業所</v>
          </cell>
          <cell r="G21" t="str">
            <v>解約</v>
          </cell>
          <cell r="H21">
            <v>21</v>
          </cell>
          <cell r="I21" t="str">
            <v>遠山</v>
          </cell>
          <cell r="J21" t="str">
            <v>011-513-4858</v>
          </cell>
          <cell r="K21" t="str">
            <v>011-513-4898</v>
          </cell>
          <cell r="L21">
            <v>1</v>
          </cell>
          <cell r="N21" t="str">
            <v>下記参照</v>
          </cell>
          <cell r="Y21" t="str">
            <v>以下の物件の鍵の番号並びに本数をお知らせください。</v>
          </cell>
          <cell r="Z21" t="str">
            <v>LSP　盛岡　602・802・1301号室</v>
          </cell>
          <cell r="AA21" t="str">
            <v>尚、玄関鍵各１本を下記まで送付ください。</v>
          </cell>
          <cell r="AB21" t="str">
            <v>㈱ホームワーク　間宮様</v>
          </cell>
          <cell r="AC21" t="str">
            <v>〒003-0025　札幌市白石区本郷通４丁目北７-15　丸正ﾋﾞﾙ2F</v>
          </cell>
          <cell r="AD21" t="str">
            <v>℡　011-866-8181</v>
          </cell>
        </row>
        <row r="22">
          <cell r="A22">
            <v>19</v>
          </cell>
          <cell r="B22">
            <v>37186</v>
          </cell>
          <cell r="C22" t="str">
            <v>FAX</v>
          </cell>
          <cell r="D22">
            <v>1</v>
          </cell>
          <cell r="E22" t="str">
            <v>本店</v>
          </cell>
          <cell r="G22" t="str">
            <v>その他</v>
          </cell>
          <cell r="H22" t="str">
            <v/>
          </cell>
          <cell r="I22" t="str">
            <v>久慈</v>
          </cell>
          <cell r="J22" t="str">
            <v>03-5474-0712</v>
          </cell>
          <cell r="K22" t="str">
            <v>03-5474-3323</v>
          </cell>
          <cell r="L22">
            <v>1</v>
          </cell>
          <cell r="N22" t="str">
            <v>LP桜ヶ丘</v>
          </cell>
          <cell r="O22">
            <v>105</v>
          </cell>
          <cell r="Y22" t="str">
            <v>補修工事承諾書を送付いたします。</v>
          </cell>
          <cell r="Z22" t="str">
            <v>よろしくお願いいたします。</v>
          </cell>
        </row>
        <row r="23">
          <cell r="A23">
            <v>20</v>
          </cell>
          <cell r="B23">
            <v>37193</v>
          </cell>
          <cell r="C23" t="str">
            <v>FAX</v>
          </cell>
          <cell r="D23">
            <v>7</v>
          </cell>
          <cell r="E23" t="str">
            <v>九州営業所</v>
          </cell>
          <cell r="G23" t="str">
            <v>解約</v>
          </cell>
          <cell r="H23">
            <v>21</v>
          </cell>
          <cell r="I23" t="str">
            <v>松尾</v>
          </cell>
          <cell r="J23" t="str">
            <v>092-481-8555</v>
          </cell>
          <cell r="K23" t="str">
            <v>092-481-8501</v>
          </cell>
          <cell r="L23">
            <v>1</v>
          </cell>
          <cell r="N23" t="str">
            <v>LM　城野駅前</v>
          </cell>
          <cell r="O23">
            <v>401</v>
          </cell>
          <cell r="Y23" t="str">
            <v>この物件の鍵の番号並びに本数をお知らせください。</v>
          </cell>
          <cell r="Z23" t="str">
            <v>リフォームが完了しておりますでしょうか。</v>
          </cell>
          <cell r="AA23" t="str">
            <v>終了しておりましたら、工事完了日をお知らせください。</v>
          </cell>
          <cell r="AB23" t="str">
            <v>よろしくお願いいたします。</v>
          </cell>
        </row>
        <row r="24">
          <cell r="A24">
            <v>21</v>
          </cell>
          <cell r="B24">
            <v>37194</v>
          </cell>
          <cell r="C24" t="str">
            <v>FAX</v>
          </cell>
          <cell r="D24">
            <v>4</v>
          </cell>
          <cell r="E24" t="str">
            <v>東北営業所</v>
          </cell>
          <cell r="G24" t="str">
            <v>その他</v>
          </cell>
          <cell r="H24" t="str">
            <v/>
          </cell>
          <cell r="I24" t="str">
            <v>飯塚</v>
          </cell>
          <cell r="J24" t="str">
            <v>022-211-4854</v>
          </cell>
          <cell r="K24" t="str">
            <v>022-211-4879</v>
          </cell>
          <cell r="L24">
            <v>1</v>
          </cell>
          <cell r="N24" t="str">
            <v>LM　大和第５</v>
          </cell>
          <cell r="O24">
            <v>413</v>
          </cell>
          <cell r="Y24" t="str">
            <v>補修工事承諾書の金額を税込で記入して再送付してください。</v>
          </cell>
          <cell r="Z24" t="str">
            <v>お手数ですがよろしくお願いいたします。</v>
          </cell>
        </row>
        <row r="25">
          <cell r="A25">
            <v>22</v>
          </cell>
          <cell r="B25">
            <v>37195</v>
          </cell>
          <cell r="C25" t="str">
            <v>FAX</v>
          </cell>
          <cell r="D25">
            <v>4</v>
          </cell>
          <cell r="E25" t="str">
            <v>東北営業所</v>
          </cell>
          <cell r="G25" t="str">
            <v>その他</v>
          </cell>
          <cell r="H25" t="str">
            <v/>
          </cell>
          <cell r="I25" t="str">
            <v>飯塚</v>
          </cell>
          <cell r="J25" t="str">
            <v>022-211-4854</v>
          </cell>
          <cell r="K25" t="str">
            <v>022-211-4879</v>
          </cell>
          <cell r="L25">
            <v>1</v>
          </cell>
          <cell r="N25" t="str">
            <v>LM　大和第５</v>
          </cell>
          <cell r="O25">
            <v>413</v>
          </cell>
          <cell r="Y25" t="str">
            <v>補修工事承諾書を送付いたします。</v>
          </cell>
          <cell r="Z25" t="str">
            <v>よろしくお願いいたします。</v>
          </cell>
        </row>
        <row r="26">
          <cell r="A26">
            <v>23</v>
          </cell>
          <cell r="B26">
            <v>37200</v>
          </cell>
          <cell r="C26" t="str">
            <v>FAX</v>
          </cell>
          <cell r="D26">
            <v>7</v>
          </cell>
          <cell r="E26" t="str">
            <v>九州営業所</v>
          </cell>
          <cell r="G26" t="str">
            <v>解約</v>
          </cell>
          <cell r="H26">
            <v>21</v>
          </cell>
          <cell r="I26" t="str">
            <v>松尾</v>
          </cell>
          <cell r="J26" t="str">
            <v>092-481-8555</v>
          </cell>
          <cell r="K26" t="str">
            <v>092-481-8501</v>
          </cell>
          <cell r="N26" t="str">
            <v>下記参照</v>
          </cell>
          <cell r="Y26" t="str">
            <v>LM久留米中央・LM水前寺第３について、</v>
          </cell>
          <cell r="Z26" t="str">
            <v>大京レンタル様から別紙のような連絡をいただきました。</v>
          </cell>
          <cell r="AA26" t="str">
            <v>御社のほうでこの工事についてはご存知でしょうか？</v>
          </cell>
          <cell r="AB26" t="str">
            <v>お手数ですがご確認の上PMCまで連絡いただければと思います。</v>
          </cell>
          <cell r="AC26" t="str">
            <v>よろしくお願いいたします。</v>
          </cell>
        </row>
        <row r="27">
          <cell r="A27">
            <v>24</v>
          </cell>
          <cell r="B27">
            <v>37201</v>
          </cell>
          <cell r="C27" t="str">
            <v>FAX</v>
          </cell>
          <cell r="D27">
            <v>4</v>
          </cell>
          <cell r="E27" t="str">
            <v>東北営業所</v>
          </cell>
          <cell r="G27" t="str">
            <v>その他</v>
          </cell>
          <cell r="H27" t="str">
            <v/>
          </cell>
          <cell r="I27" t="str">
            <v>飯塚</v>
          </cell>
          <cell r="J27" t="str">
            <v>022-211-4854</v>
          </cell>
          <cell r="K27" t="str">
            <v>022-211-4879</v>
          </cell>
          <cell r="L27">
            <v>1</v>
          </cell>
          <cell r="N27" t="str">
            <v>LSP　盛岡</v>
          </cell>
          <cell r="O27">
            <v>611</v>
          </cell>
          <cell r="Y27" t="str">
            <v>補修工事承諾書を送付いたします。</v>
          </cell>
          <cell r="Z27" t="str">
            <v>よろしくお願いいたします。</v>
          </cell>
        </row>
        <row r="28">
          <cell r="A28">
            <v>25</v>
          </cell>
          <cell r="B28">
            <v>37202</v>
          </cell>
          <cell r="C28" t="str">
            <v>FAX</v>
          </cell>
          <cell r="E28" t="str">
            <v/>
          </cell>
          <cell r="G28" t="str">
            <v>その他</v>
          </cell>
          <cell r="H28" t="str">
            <v/>
          </cell>
          <cell r="I28" t="str">
            <v>赤松</v>
          </cell>
          <cell r="J28" t="str">
            <v/>
          </cell>
          <cell r="K28" t="str">
            <v>03-5474-3316</v>
          </cell>
          <cell r="L28">
            <v>1</v>
          </cell>
          <cell r="N28" t="str">
            <v>LM　新浜徳常町</v>
          </cell>
          <cell r="O28">
            <v>505</v>
          </cell>
          <cell r="Y28" t="str">
            <v>01/10/19で契約満了につき、更新の予定で賃料が\64,000から</v>
          </cell>
          <cell r="Z28" t="str">
            <v>\66,500に値上げ予定なのですが、現在まで何の連絡もございません。</v>
          </cell>
          <cell r="AA28" t="str">
            <v>１１月の賃料が\64,000ので入金されているようですので至急ご確認の上連絡ください。</v>
          </cell>
          <cell r="AC28" t="str">
            <v>よろしくお願いいたします。</v>
          </cell>
        </row>
        <row r="29">
          <cell r="A29">
            <v>26</v>
          </cell>
          <cell r="B29">
            <v>37207</v>
          </cell>
          <cell r="C29" t="str">
            <v>FAX</v>
          </cell>
          <cell r="D29">
            <v>4</v>
          </cell>
          <cell r="E29" t="str">
            <v>東北営業所</v>
          </cell>
          <cell r="G29" t="str">
            <v>解約</v>
          </cell>
          <cell r="H29">
            <v>21</v>
          </cell>
          <cell r="I29" t="str">
            <v>田中</v>
          </cell>
          <cell r="J29" t="str">
            <v>022-211-4854</v>
          </cell>
          <cell r="K29" t="str">
            <v>022-211-4879</v>
          </cell>
          <cell r="L29">
            <v>2</v>
          </cell>
          <cell r="N29" t="str">
            <v>LM　大和第５</v>
          </cell>
          <cell r="O29">
            <v>707</v>
          </cell>
          <cell r="Y29" t="str">
            <v>大京管理より別紙の報告がありました。</v>
          </cell>
          <cell r="Z29" t="str">
            <v>次回入居の際、工事が必要になるかと思われます。</v>
          </cell>
          <cell r="AA29" t="str">
            <v>よろしくお願いいたします。</v>
          </cell>
        </row>
        <row r="30">
          <cell r="A30">
            <v>27</v>
          </cell>
          <cell r="B30">
            <v>37207</v>
          </cell>
          <cell r="C30" t="str">
            <v>FAX</v>
          </cell>
          <cell r="D30">
            <v>6</v>
          </cell>
          <cell r="E30" t="str">
            <v>広島営業所</v>
          </cell>
          <cell r="G30" t="str">
            <v>解約</v>
          </cell>
          <cell r="H30">
            <v>21</v>
          </cell>
          <cell r="I30" t="str">
            <v>岩瀬所長</v>
          </cell>
          <cell r="J30" t="str">
            <v>082-211-0486</v>
          </cell>
          <cell r="K30" t="str">
            <v>082-223-1342</v>
          </cell>
          <cell r="L30">
            <v>1</v>
          </cell>
          <cell r="N30" t="str">
            <v>LM　倉敷老松町</v>
          </cell>
          <cell r="O30">
            <v>703</v>
          </cell>
          <cell r="Y30" t="str">
            <v>この物件の鍵の番号並びに本数をお知らせください。</v>
          </cell>
          <cell r="Z30" t="str">
            <v>よろしくお願いいたします。</v>
          </cell>
        </row>
        <row r="31">
          <cell r="A31">
            <v>28</v>
          </cell>
          <cell r="B31">
            <v>37217</v>
          </cell>
          <cell r="C31" t="str">
            <v>FAX</v>
          </cell>
          <cell r="D31">
            <v>1</v>
          </cell>
          <cell r="E31" t="str">
            <v>本店</v>
          </cell>
          <cell r="G31" t="str">
            <v>解約</v>
          </cell>
          <cell r="H31">
            <v>21</v>
          </cell>
          <cell r="I31" t="str">
            <v>水戸部</v>
          </cell>
          <cell r="J31" t="str">
            <v>03-474-0713</v>
          </cell>
          <cell r="K31" t="str">
            <v>03-5474-6996</v>
          </cell>
          <cell r="L31">
            <v>1</v>
          </cell>
          <cell r="N31" t="str">
            <v>LM　八王子めじろ台</v>
          </cell>
          <cell r="O31">
            <v>302</v>
          </cell>
          <cell r="Y31" t="str">
            <v>補修工事承諾書を送付いたします。</v>
          </cell>
          <cell r="Z31" t="str">
            <v>よろしくお願いいたします。</v>
          </cell>
        </row>
        <row r="32">
          <cell r="A32">
            <v>29</v>
          </cell>
          <cell r="B32">
            <v>37222</v>
          </cell>
          <cell r="C32" t="str">
            <v>FAX</v>
          </cell>
          <cell r="D32">
            <v>4</v>
          </cell>
          <cell r="E32" t="str">
            <v>東北営業所</v>
          </cell>
          <cell r="G32" t="str">
            <v>解約</v>
          </cell>
          <cell r="H32">
            <v>21</v>
          </cell>
          <cell r="I32" t="str">
            <v>田中</v>
          </cell>
          <cell r="J32" t="str">
            <v>022-211-4854</v>
          </cell>
          <cell r="K32" t="str">
            <v>022-211-4879</v>
          </cell>
          <cell r="L32">
            <v>1</v>
          </cell>
          <cell r="N32" t="str">
            <v>LM 一番町</v>
          </cell>
          <cell r="O32">
            <v>804</v>
          </cell>
          <cell r="Y32" t="str">
            <v>この物件の鍵の番号並びに本数をお知らせください。</v>
          </cell>
          <cell r="Z32" t="str">
            <v>よろしくお願いいたします。</v>
          </cell>
        </row>
        <row r="33">
          <cell r="A33">
            <v>30</v>
          </cell>
          <cell r="B33">
            <v>37223</v>
          </cell>
          <cell r="C33" t="str">
            <v>FAX</v>
          </cell>
          <cell r="E33" t="str">
            <v/>
          </cell>
          <cell r="G33" t="str">
            <v>その他</v>
          </cell>
          <cell r="H33" t="str">
            <v/>
          </cell>
          <cell r="I33" t="str">
            <v>赤松</v>
          </cell>
          <cell r="J33" t="str">
            <v/>
          </cell>
          <cell r="K33" t="str">
            <v>03-5474-3316</v>
          </cell>
          <cell r="L33">
            <v>4</v>
          </cell>
          <cell r="N33" t="str">
            <v>LM　大和第５</v>
          </cell>
          <cell r="O33">
            <v>413</v>
          </cell>
          <cell r="Y33" t="str">
            <v>01/11/27のDPP口座からの引落しの連絡がありましたが、</v>
          </cell>
          <cell r="Z33" t="str">
            <v>01/11/15にも同じ金額ですでに引落しされています。</v>
          </cell>
          <cell r="AA33" t="str">
            <v>ご確認の上、連絡くださいますようお願いいたします。</v>
          </cell>
        </row>
        <row r="34">
          <cell r="A34">
            <v>31</v>
          </cell>
          <cell r="B34">
            <v>37223</v>
          </cell>
          <cell r="C34" t="str">
            <v>FAX</v>
          </cell>
          <cell r="E34" t="str">
            <v/>
          </cell>
          <cell r="G34" t="str">
            <v>その他</v>
          </cell>
          <cell r="H34" t="str">
            <v/>
          </cell>
          <cell r="I34" t="str">
            <v>赤松</v>
          </cell>
          <cell r="J34" t="str">
            <v>03-5474-0714</v>
          </cell>
          <cell r="K34" t="str">
            <v>03-5474-3316</v>
          </cell>
          <cell r="L34">
            <v>2</v>
          </cell>
          <cell r="N34" t="str">
            <v>LM　大和第５</v>
          </cell>
          <cell r="O34">
            <v>413</v>
          </cell>
          <cell r="Y34" t="str">
            <v>DPPの三井住友銀行東京営業部の口座に戻しいれしていただきたいとのことです。</v>
          </cell>
          <cell r="Z34" t="str">
            <v>別紙にて振込口座をお知らせ致しますので、よろしくお願いいたします。</v>
          </cell>
        </row>
        <row r="35">
          <cell r="A35">
            <v>32</v>
          </cell>
          <cell r="B35">
            <v>37223</v>
          </cell>
          <cell r="C35" t="str">
            <v>FAX</v>
          </cell>
          <cell r="D35">
            <v>2</v>
          </cell>
          <cell r="E35" t="str">
            <v>大阪支店</v>
          </cell>
          <cell r="G35" t="str">
            <v>解約</v>
          </cell>
          <cell r="H35">
            <v>21</v>
          </cell>
          <cell r="I35" t="str">
            <v>田中課長</v>
          </cell>
          <cell r="J35" t="str">
            <v>06-6455-2490</v>
          </cell>
          <cell r="K35" t="str">
            <v>06-6455-2491</v>
          </cell>
          <cell r="N35" t="str">
            <v>LM　京都河原町第2</v>
          </cell>
          <cell r="O35">
            <v>301</v>
          </cell>
          <cell r="W35" t="str">
            <v>*</v>
          </cell>
          <cell r="Y35" t="str">
            <v>補修工事承諾書を送付いたします。</v>
          </cell>
          <cell r="Z35" t="str">
            <v>よろしくお願いいたします。</v>
          </cell>
        </row>
        <row r="36">
          <cell r="A36">
            <v>33</v>
          </cell>
          <cell r="B36">
            <v>37230</v>
          </cell>
          <cell r="C36" t="str">
            <v>FAX</v>
          </cell>
          <cell r="D36">
            <v>2</v>
          </cell>
          <cell r="E36" t="str">
            <v>大阪支店</v>
          </cell>
          <cell r="G36" t="str">
            <v>解約</v>
          </cell>
          <cell r="H36">
            <v>21</v>
          </cell>
          <cell r="I36" t="str">
            <v>田中課長</v>
          </cell>
          <cell r="J36" t="str">
            <v>06-6455-2490</v>
          </cell>
          <cell r="K36" t="str">
            <v>06-6455-2491</v>
          </cell>
          <cell r="L36">
            <v>1</v>
          </cell>
          <cell r="N36" t="str">
            <v>LM　京都河原町②</v>
          </cell>
          <cell r="O36">
            <v>203</v>
          </cell>
          <cell r="Y36" t="str">
            <v>この物件の鍵の番号並びに本数をお知らせください。</v>
          </cell>
          <cell r="Z36" t="str">
            <v>よろしくお願いいたします。</v>
          </cell>
        </row>
        <row r="37">
          <cell r="A37">
            <v>34</v>
          </cell>
          <cell r="B37">
            <v>37231</v>
          </cell>
          <cell r="C37" t="str">
            <v>FAX</v>
          </cell>
          <cell r="D37">
            <v>2</v>
          </cell>
          <cell r="E37" t="str">
            <v>大阪支店</v>
          </cell>
          <cell r="G37" t="str">
            <v>解約</v>
          </cell>
          <cell r="H37">
            <v>21</v>
          </cell>
          <cell r="I37" t="str">
            <v>千田　</v>
          </cell>
          <cell r="J37" t="str">
            <v>06-6455-2490</v>
          </cell>
          <cell r="K37" t="str">
            <v>06-6455-2491</v>
          </cell>
          <cell r="L37">
            <v>1</v>
          </cell>
          <cell r="N37" t="str">
            <v>LM　京都河原町第３</v>
          </cell>
          <cell r="O37" t="str">
            <v>802・904・1102</v>
          </cell>
          <cell r="Y37" t="str">
            <v>下記の賃料の範囲で募集よろしくお願いいたします。</v>
          </cell>
          <cell r="Z37" t="str">
            <v>802号室　\80,000～\83,000</v>
          </cell>
          <cell r="AA37" t="str">
            <v>904号室　\83,000～\85,000</v>
          </cell>
          <cell r="AB37" t="str">
            <v>802号室　\80,000～\83,000</v>
          </cell>
          <cell r="AD37" t="str">
            <v>尚、鍵につきましては後日まとめて送付させていただきます。</v>
          </cell>
          <cell r="AE37" t="str">
            <v>よろしくお願いいたします。</v>
          </cell>
        </row>
        <row r="38">
          <cell r="A38">
            <v>35</v>
          </cell>
          <cell r="B38">
            <v>37246</v>
          </cell>
          <cell r="C38" t="str">
            <v>FAX</v>
          </cell>
          <cell r="D38">
            <v>6</v>
          </cell>
          <cell r="E38" t="str">
            <v>広島営業所</v>
          </cell>
          <cell r="G38" t="str">
            <v>契約</v>
          </cell>
          <cell r="H38">
            <v>9</v>
          </cell>
          <cell r="I38" t="str">
            <v>岩瀬</v>
          </cell>
          <cell r="J38" t="str">
            <v>082-211-0486</v>
          </cell>
          <cell r="K38" t="str">
            <v>082-223-1342</v>
          </cell>
          <cell r="L38">
            <v>1</v>
          </cell>
          <cell r="N38" t="str">
            <v>LM　新浜徳常町　</v>
          </cell>
          <cell r="O38">
            <v>1004</v>
          </cell>
          <cell r="Y38" t="str">
            <v>補修工事承諾書を再送付いたします。</v>
          </cell>
          <cell r="Z38" t="str">
            <v>よろしくお願いいたします。</v>
          </cell>
        </row>
        <row r="39">
          <cell r="A39">
            <v>36</v>
          </cell>
          <cell r="B39">
            <v>37251</v>
          </cell>
          <cell r="C39" t="str">
            <v>FAX</v>
          </cell>
          <cell r="D39">
            <v>7</v>
          </cell>
          <cell r="E39" t="str">
            <v>九州営業所</v>
          </cell>
          <cell r="G39" t="str">
            <v>解約</v>
          </cell>
          <cell r="H39">
            <v>21</v>
          </cell>
          <cell r="I39" t="str">
            <v>松尾</v>
          </cell>
          <cell r="J39" t="str">
            <v>092-481-8555</v>
          </cell>
          <cell r="K39" t="str">
            <v>092-481-8501</v>
          </cell>
          <cell r="L39">
            <v>1</v>
          </cell>
          <cell r="N39" t="str">
            <v>LM　博多駅南第２</v>
          </cell>
          <cell r="O39">
            <v>1001</v>
          </cell>
          <cell r="Y39" t="str">
            <v>この物件の鍵の番号並びに本数をお知らせください。</v>
          </cell>
          <cell r="Z39" t="str">
            <v>リフォームが完了しましら、鍵をPMCまで送付ください。</v>
          </cell>
        </row>
        <row r="40">
          <cell r="A40">
            <v>37</v>
          </cell>
          <cell r="B40">
            <v>37252</v>
          </cell>
          <cell r="C40" t="str">
            <v>FAX</v>
          </cell>
          <cell r="D40">
            <v>6</v>
          </cell>
          <cell r="E40" t="str">
            <v>広島営業所</v>
          </cell>
          <cell r="G40" t="str">
            <v>解約</v>
          </cell>
          <cell r="H40">
            <v>21</v>
          </cell>
          <cell r="I40" t="str">
            <v>岩瀬所長</v>
          </cell>
          <cell r="J40" t="str">
            <v>082-211-0486</v>
          </cell>
          <cell r="K40" t="str">
            <v>082-223-1342</v>
          </cell>
          <cell r="L40">
            <v>1</v>
          </cell>
          <cell r="N40" t="str">
            <v>LH 下関</v>
          </cell>
          <cell r="O40" t="str">
            <v>C-312</v>
          </cell>
          <cell r="Y40" t="str">
            <v>この物件の鍵の番号並びに本数をお知らせください。</v>
          </cell>
          <cell r="Z40" t="str">
            <v>よろしくお願いいたします。</v>
          </cell>
        </row>
        <row r="41">
          <cell r="A41">
            <v>38</v>
          </cell>
          <cell r="B41">
            <v>37267</v>
          </cell>
          <cell r="C41" t="str">
            <v>FAX</v>
          </cell>
          <cell r="D41">
            <v>7</v>
          </cell>
          <cell r="E41" t="str">
            <v>九州営業所</v>
          </cell>
          <cell r="G41" t="str">
            <v>契約</v>
          </cell>
          <cell r="H41">
            <v>9</v>
          </cell>
          <cell r="I41" t="str">
            <v>表迫</v>
          </cell>
          <cell r="J41" t="str">
            <v>092-481-8555</v>
          </cell>
          <cell r="K41" t="str">
            <v>092-481-8501</v>
          </cell>
          <cell r="L41">
            <v>1</v>
          </cell>
          <cell r="N41" t="str">
            <v>LM水前寺第３壱番館</v>
          </cell>
          <cell r="O41">
            <v>206</v>
          </cell>
          <cell r="S41" t="str">
            <v>*</v>
          </cell>
          <cell r="Y41" t="str">
            <v>ありがとうございました。</v>
          </cell>
        </row>
        <row r="42">
          <cell r="A42">
            <v>39</v>
          </cell>
          <cell r="B42">
            <v>37271</v>
          </cell>
          <cell r="C42" t="str">
            <v>FAX</v>
          </cell>
          <cell r="D42">
            <v>7</v>
          </cell>
          <cell r="E42" t="str">
            <v>九州営業所</v>
          </cell>
          <cell r="G42" t="str">
            <v>解約</v>
          </cell>
          <cell r="H42">
            <v>21</v>
          </cell>
          <cell r="I42" t="str">
            <v>松尾</v>
          </cell>
          <cell r="J42" t="str">
            <v>092-481-8555</v>
          </cell>
          <cell r="K42" t="str">
            <v>092-481-8501</v>
          </cell>
          <cell r="L42">
            <v>1</v>
          </cell>
          <cell r="N42" t="str">
            <v>LM 城野駅前</v>
          </cell>
          <cell r="O42">
            <v>401</v>
          </cell>
          <cell r="Y42" t="str">
            <v>この物件の鍵の番号並びに本数をお知らせください。</v>
          </cell>
          <cell r="Z42" t="str">
            <v>よろしくお願いいたします。</v>
          </cell>
        </row>
        <row r="43">
          <cell r="A43">
            <v>40</v>
          </cell>
          <cell r="B43">
            <v>37271</v>
          </cell>
          <cell r="C43" t="str">
            <v>FAX</v>
          </cell>
          <cell r="D43">
            <v>6</v>
          </cell>
          <cell r="E43" t="str">
            <v>広島営業所</v>
          </cell>
          <cell r="G43" t="str">
            <v>解約</v>
          </cell>
          <cell r="H43">
            <v>21</v>
          </cell>
          <cell r="I43" t="str">
            <v>岩瀬所長</v>
          </cell>
          <cell r="J43" t="str">
            <v>082-211-0486</v>
          </cell>
          <cell r="K43" t="str">
            <v>082-223-1342</v>
          </cell>
          <cell r="L43">
            <v>1</v>
          </cell>
          <cell r="N43" t="str">
            <v>LH 下関</v>
          </cell>
          <cell r="O43">
            <v>812</v>
          </cell>
          <cell r="Y43" t="str">
            <v>この物件の鍵の番号並びに本数をお知らせください。</v>
          </cell>
          <cell r="Z43" t="str">
            <v>よろしくお願いいたします。</v>
          </cell>
        </row>
        <row r="44">
          <cell r="A44">
            <v>41</v>
          </cell>
          <cell r="B44">
            <v>37271</v>
          </cell>
          <cell r="C44" t="str">
            <v>FAX</v>
          </cell>
          <cell r="D44">
            <v>7</v>
          </cell>
          <cell r="E44" t="str">
            <v>九州営業所</v>
          </cell>
          <cell r="G44" t="str">
            <v>解約</v>
          </cell>
          <cell r="H44">
            <v>21</v>
          </cell>
          <cell r="I44" t="str">
            <v>松尾</v>
          </cell>
          <cell r="J44" t="str">
            <v>092-481-8555</v>
          </cell>
          <cell r="K44" t="str">
            <v>092-481-8501</v>
          </cell>
          <cell r="L44">
            <v>1</v>
          </cell>
          <cell r="N44" t="str">
            <v>LM　博多駅南第２</v>
          </cell>
          <cell r="O44">
            <v>1001</v>
          </cell>
          <cell r="Y44" t="str">
            <v>現在ﾘﾌｫｰﾑ中と思いますが、終了予定をお知らせください。</v>
          </cell>
          <cell r="Z44" t="str">
            <v>よろしくお願いいたします。</v>
          </cell>
        </row>
        <row r="45">
          <cell r="A45">
            <v>42</v>
          </cell>
          <cell r="B45">
            <v>37272</v>
          </cell>
          <cell r="C45" t="str">
            <v>FAX</v>
          </cell>
          <cell r="D45">
            <v>2</v>
          </cell>
          <cell r="E45" t="str">
            <v>大阪支店</v>
          </cell>
          <cell r="G45" t="str">
            <v>解約</v>
          </cell>
          <cell r="H45">
            <v>21</v>
          </cell>
          <cell r="I45" t="str">
            <v>千田　</v>
          </cell>
          <cell r="J45" t="str">
            <v>06-6455-2490</v>
          </cell>
          <cell r="K45" t="str">
            <v>06-6455-2491</v>
          </cell>
          <cell r="L45">
            <v>1</v>
          </cell>
          <cell r="N45" t="str">
            <v>ＬＭ　京都河原町第2　</v>
          </cell>
          <cell r="O45">
            <v>303</v>
          </cell>
          <cell r="Y45" t="str">
            <v>№000930の連絡確認表で12/6での退去という連絡を受けましたが、</v>
          </cell>
          <cell r="Z45" t="str">
            <v>レンタルからの解約ﾘｽﾄにリストアップされていません。</v>
          </cell>
          <cell r="AA45" t="str">
            <v>解約日としてはいつになっているのでしょうか？</v>
          </cell>
          <cell r="AB45" t="str">
            <v>賃料精算もどうなるのかも合わせて教えてください。</v>
          </cell>
        </row>
        <row r="46">
          <cell r="A46">
            <v>43</v>
          </cell>
          <cell r="B46">
            <v>37273</v>
          </cell>
          <cell r="C46" t="str">
            <v>FAX</v>
          </cell>
          <cell r="D46">
            <v>7</v>
          </cell>
          <cell r="E46" t="str">
            <v>九州営業所</v>
          </cell>
          <cell r="G46" t="str">
            <v>その他</v>
          </cell>
          <cell r="H46" t="str">
            <v/>
          </cell>
          <cell r="I46" t="str">
            <v>管</v>
          </cell>
          <cell r="J46" t="str">
            <v>092-481-8555</v>
          </cell>
          <cell r="K46" t="str">
            <v>092-481-8501</v>
          </cell>
          <cell r="L46">
            <v>1</v>
          </cell>
          <cell r="N46" t="str">
            <v>下記参照</v>
          </cell>
          <cell r="Y46" t="str">
            <v>LM皇后崎公園の１Ｒの敷金3ヶ月敷引金2ヶ月でお願いいたします。</v>
          </cell>
          <cell r="Z46" t="str">
            <v>ＬＭ城野駅前は敷金4ヶ月敷引金3ヶ月に変更したほうがよろしいのでしょうか？</v>
          </cell>
          <cell r="AA46" t="str">
            <v>ＬＭ黒崎302号室のﾘﾌｫｰﾑですが、ＣＦ仕様（\88,200-)で発注お願い致します。</v>
          </cell>
          <cell r="AB46" t="str">
            <v>また、ＬＭ皇后崎公園のクリーニングにつきましても見積で発注お願いいたします。</v>
          </cell>
          <cell r="AC46" t="str">
            <v>ＬＭ黒崎ﾘﾌｫｰﾑの見積は届いておりますので、補修工事承諾書と、</v>
          </cell>
          <cell r="AD46" t="str">
            <v>ＬＭ皇后崎公園のクリーニングの見積と補修工事承諾書を送付ください。</v>
          </cell>
          <cell r="AE46" t="str">
            <v>よろしくお願いいたします。</v>
          </cell>
        </row>
        <row r="47">
          <cell r="A47">
            <v>44</v>
          </cell>
          <cell r="B47">
            <v>37287</v>
          </cell>
          <cell r="C47" t="str">
            <v>FAX</v>
          </cell>
          <cell r="D47">
            <v>6</v>
          </cell>
          <cell r="E47" t="str">
            <v>広島営業所</v>
          </cell>
          <cell r="G47" t="str">
            <v>解約</v>
          </cell>
          <cell r="H47">
            <v>21</v>
          </cell>
          <cell r="I47" t="str">
            <v>岩瀬所長</v>
          </cell>
          <cell r="J47" t="str">
            <v>082-211-0486</v>
          </cell>
          <cell r="K47" t="str">
            <v>082-223-1342</v>
          </cell>
          <cell r="L47">
            <v>1</v>
          </cell>
          <cell r="N47" t="str">
            <v>LH 下関</v>
          </cell>
          <cell r="O47" t="str">
            <v>B-201</v>
          </cell>
          <cell r="Y47" t="str">
            <v>この物件の鍵の番号並びに本数をお知らせください。</v>
          </cell>
          <cell r="Z47" t="str">
            <v>よろしくお願いいたします。</v>
          </cell>
        </row>
        <row r="48">
          <cell r="A48">
            <v>45</v>
          </cell>
          <cell r="B48">
            <v>37288</v>
          </cell>
          <cell r="C48" t="str">
            <v>FAX</v>
          </cell>
          <cell r="D48">
            <v>3</v>
          </cell>
          <cell r="E48" t="str">
            <v>北海道営業所</v>
          </cell>
          <cell r="G48" t="str">
            <v>解約</v>
          </cell>
          <cell r="H48">
            <v>21</v>
          </cell>
          <cell r="I48" t="str">
            <v>遠山</v>
          </cell>
          <cell r="J48" t="str">
            <v>011-513-4858</v>
          </cell>
          <cell r="K48" t="str">
            <v>011-513-4898</v>
          </cell>
          <cell r="L48">
            <v>1</v>
          </cell>
          <cell r="N48" t="str">
            <v>LM 　函館五稜郭公園</v>
          </cell>
          <cell r="O48">
            <v>204</v>
          </cell>
          <cell r="Y48" t="str">
            <v>１月３日で解約になっておりますが、リフォームの見積がまだ届いておりません。</v>
          </cell>
          <cell r="Z48" t="str">
            <v>リフォームの予定をお知らせください。</v>
          </cell>
        </row>
        <row r="49">
          <cell r="A49">
            <v>46</v>
          </cell>
          <cell r="B49">
            <v>37288</v>
          </cell>
          <cell r="C49" t="str">
            <v>FAX</v>
          </cell>
          <cell r="D49">
            <v>3</v>
          </cell>
          <cell r="E49" t="str">
            <v>北海道営業所</v>
          </cell>
          <cell r="G49" t="str">
            <v>解約</v>
          </cell>
          <cell r="H49">
            <v>21</v>
          </cell>
          <cell r="I49" t="str">
            <v>遠山</v>
          </cell>
          <cell r="J49" t="str">
            <v>011-513-4858</v>
          </cell>
          <cell r="K49" t="str">
            <v>011-513-4898</v>
          </cell>
          <cell r="L49">
            <v>1</v>
          </cell>
          <cell r="N49" t="str">
            <v>LC 南三条</v>
          </cell>
          <cell r="Y49" t="str">
            <v>水漏れの事故受付票を送付いたします。</v>
          </cell>
          <cell r="Z49" t="str">
            <v>お手数ですが、「事故の原因・発生状況」と「賠償」の欄の</v>
          </cell>
          <cell r="AA49" t="str">
            <v>被害物,被害の程度を記入お願いいたします。</v>
          </cell>
        </row>
        <row r="50">
          <cell r="A50">
            <v>47</v>
          </cell>
          <cell r="B50">
            <v>37292</v>
          </cell>
          <cell r="C50" t="str">
            <v>FAX</v>
          </cell>
          <cell r="D50">
            <v>3</v>
          </cell>
          <cell r="E50" t="str">
            <v>北海道営業所</v>
          </cell>
          <cell r="G50" t="str">
            <v>解約</v>
          </cell>
          <cell r="H50">
            <v>21</v>
          </cell>
          <cell r="I50" t="str">
            <v>遠山</v>
          </cell>
          <cell r="J50" t="str">
            <v>011-513-4858</v>
          </cell>
          <cell r="K50" t="str">
            <v>011-513-4898</v>
          </cell>
          <cell r="L50">
            <v>1</v>
          </cell>
          <cell r="N50" t="str">
            <v>LM 　函館五稜郭公園</v>
          </cell>
          <cell r="O50">
            <v>703</v>
          </cell>
          <cell r="Y50" t="str">
            <v>この物件の鍵の番号並びに本数をお知らせください。</v>
          </cell>
          <cell r="Z50" t="str">
            <v>よろしくお願いいたします。</v>
          </cell>
        </row>
        <row r="51">
          <cell r="A51">
            <v>48</v>
          </cell>
          <cell r="B51">
            <v>37294</v>
          </cell>
          <cell r="C51" t="str">
            <v>FAX</v>
          </cell>
          <cell r="D51">
            <v>4</v>
          </cell>
          <cell r="E51" t="str">
            <v>東北営業所</v>
          </cell>
          <cell r="G51" t="str">
            <v>解約</v>
          </cell>
          <cell r="H51">
            <v>21</v>
          </cell>
          <cell r="I51" t="str">
            <v>田中</v>
          </cell>
          <cell r="J51" t="str">
            <v>022-211-4854</v>
          </cell>
          <cell r="K51" t="str">
            <v>022-211-4879</v>
          </cell>
          <cell r="L51">
            <v>1</v>
          </cell>
          <cell r="N51" t="str">
            <v>LSP 盛岡</v>
          </cell>
          <cell r="O51">
            <v>508</v>
          </cell>
          <cell r="Y51" t="str">
            <v>１月1３日で解約になっておりますが、リフォームの見積がまだ届いておりません。</v>
          </cell>
          <cell r="Z51" t="str">
            <v>見積が出ておりましたらＦＡＸお願いいたします。</v>
          </cell>
        </row>
        <row r="52">
          <cell r="A52">
            <v>49</v>
          </cell>
          <cell r="B52">
            <v>37301</v>
          </cell>
          <cell r="C52" t="str">
            <v>FAX</v>
          </cell>
          <cell r="D52">
            <v>6</v>
          </cell>
          <cell r="E52" t="str">
            <v>広島営業所</v>
          </cell>
          <cell r="G52" t="str">
            <v>解約</v>
          </cell>
          <cell r="H52">
            <v>21</v>
          </cell>
          <cell r="I52" t="str">
            <v>岩瀬所長</v>
          </cell>
          <cell r="J52" t="str">
            <v>082-211-0486</v>
          </cell>
          <cell r="K52" t="str">
            <v>082-223-1342</v>
          </cell>
          <cell r="L52">
            <v>1</v>
          </cell>
          <cell r="N52" t="str">
            <v>ＬＭ　新浜徳常町</v>
          </cell>
          <cell r="O52">
            <v>1002</v>
          </cell>
          <cell r="Y52" t="str">
            <v>１月31日で解約になっておりますが、リフォームの見積がまだ届いておりません。</v>
          </cell>
          <cell r="Z52" t="str">
            <v>見積が出ておりましたらＦＡＸお願いいたします。</v>
          </cell>
          <cell r="AA52" t="str">
            <v>契約が入っておりますので、リフォームの日程等をお知らせください。</v>
          </cell>
        </row>
        <row r="53">
          <cell r="A53">
            <v>50</v>
          </cell>
          <cell r="B53">
            <v>37323</v>
          </cell>
          <cell r="C53" t="str">
            <v>FAX</v>
          </cell>
          <cell r="D53">
            <v>3</v>
          </cell>
          <cell r="E53" t="str">
            <v>北海道営業所</v>
          </cell>
          <cell r="G53" t="str">
            <v>解約</v>
          </cell>
          <cell r="H53">
            <v>21</v>
          </cell>
          <cell r="I53" t="str">
            <v>遠山</v>
          </cell>
          <cell r="J53" t="str">
            <v>011-513-4858</v>
          </cell>
          <cell r="K53" t="str">
            <v>011-513-4898</v>
          </cell>
          <cell r="N53" t="str">
            <v>LM 函館五稜郭公園</v>
          </cell>
          <cell r="O53" t="str">
            <v>204　・　703</v>
          </cell>
          <cell r="Y53" t="str">
            <v>この物件の鍵の番号並びに本数をお知らせください。</v>
          </cell>
          <cell r="Z53" t="str">
            <v>よろしくお願いいたします。</v>
          </cell>
        </row>
        <row r="54">
          <cell r="A54">
            <v>51</v>
          </cell>
          <cell r="B54">
            <v>37340</v>
          </cell>
          <cell r="C54" t="str">
            <v>FAX</v>
          </cell>
          <cell r="D54">
            <v>1</v>
          </cell>
          <cell r="E54" t="str">
            <v>本店</v>
          </cell>
          <cell r="G54" t="str">
            <v>解約</v>
          </cell>
          <cell r="H54">
            <v>21</v>
          </cell>
          <cell r="I54" t="str">
            <v>水戸部</v>
          </cell>
          <cell r="J54" t="str">
            <v>03-5474-0713</v>
          </cell>
          <cell r="K54" t="str">
            <v>03-5474-6996</v>
          </cell>
          <cell r="L54">
            <v>1</v>
          </cell>
          <cell r="N54" t="str">
            <v>ＬＰ淵野辺</v>
          </cell>
          <cell r="O54">
            <v>707</v>
          </cell>
          <cell r="Y54" t="str">
            <v>この物件の鍵の番号並びに本数をお知らせください。</v>
          </cell>
          <cell r="Z54" t="str">
            <v>よろしくお願いいたします。</v>
          </cell>
        </row>
        <row r="55">
          <cell r="A55">
            <v>52</v>
          </cell>
          <cell r="B55">
            <v>37348</v>
          </cell>
          <cell r="C55" t="str">
            <v>FAX</v>
          </cell>
          <cell r="D55">
            <v>7</v>
          </cell>
          <cell r="E55" t="str">
            <v>九州営業所</v>
          </cell>
          <cell r="G55" t="str">
            <v>解約</v>
          </cell>
          <cell r="H55">
            <v>21</v>
          </cell>
          <cell r="I55" t="str">
            <v>松尾</v>
          </cell>
          <cell r="J55" t="str">
            <v>092-481-8555</v>
          </cell>
          <cell r="K55" t="str">
            <v>092-481-8501</v>
          </cell>
          <cell r="L55">
            <v>1</v>
          </cell>
          <cell r="N55" t="str">
            <v>LM水前寺第３壱番館</v>
          </cell>
          <cell r="O55">
            <v>206</v>
          </cell>
          <cell r="Y55" t="str">
            <v>この物件の鍵の番号並びに本数をお知らせください。（現在賃貸中）</v>
          </cell>
          <cell r="Z55" t="str">
            <v>よろしくお願いいたします。</v>
          </cell>
        </row>
        <row r="56">
          <cell r="A56">
            <v>53</v>
          </cell>
          <cell r="B56">
            <v>37354</v>
          </cell>
          <cell r="C56" t="str">
            <v>FAX</v>
          </cell>
          <cell r="D56">
            <v>1</v>
          </cell>
          <cell r="E56" t="str">
            <v>本店</v>
          </cell>
          <cell r="G56" t="str">
            <v>更新</v>
          </cell>
          <cell r="H56">
            <v>15</v>
          </cell>
          <cell r="I56" t="str">
            <v>大島</v>
          </cell>
          <cell r="J56" t="str">
            <v>03-5474-0713</v>
          </cell>
          <cell r="K56" t="str">
            <v>03-5474-6996</v>
          </cell>
          <cell r="L56">
            <v>1</v>
          </cell>
          <cell r="N56" t="str">
            <v>LM 平塚宝町</v>
          </cell>
          <cell r="O56">
            <v>608</v>
          </cell>
          <cell r="Y56" t="str">
            <v>新賃料は\46,000-でお願いいたします。</v>
          </cell>
          <cell r="Z56" t="str">
            <v>よろしくお願いいたします。</v>
          </cell>
        </row>
        <row r="57">
          <cell r="A57">
            <v>54</v>
          </cell>
          <cell r="B57">
            <v>37356</v>
          </cell>
          <cell r="C57" t="str">
            <v>FAX</v>
          </cell>
          <cell r="D57">
            <v>4</v>
          </cell>
          <cell r="E57" t="str">
            <v>東北営業所</v>
          </cell>
          <cell r="G57" t="str">
            <v>契約</v>
          </cell>
          <cell r="H57">
            <v>9</v>
          </cell>
          <cell r="I57" t="str">
            <v>山本</v>
          </cell>
          <cell r="J57" t="str">
            <v>022-211-4854</v>
          </cell>
          <cell r="K57" t="str">
            <v>022-211-4879</v>
          </cell>
          <cell r="L57">
            <v>1</v>
          </cell>
          <cell r="N57" t="str">
            <v>ＬＳＰ　盛岡</v>
          </cell>
          <cell r="O57">
            <v>508</v>
          </cell>
          <cell r="Y57" t="str">
            <v>４０1、４０３号室共に３月３１日に入居されているようですが、</v>
          </cell>
          <cell r="Z57" t="str">
            <v>公共料金の届け出がされておらず、電気料等の請求がＤＰＰ宛にきております。</v>
          </cell>
          <cell r="AA57" t="str">
            <v>入居者に届け出していただくようお願いいたします。</v>
          </cell>
          <cell r="AB57" t="str">
            <v>尚、冬期の期間に空室の部屋において凍結防止の通電を行っておりますが、</v>
          </cell>
          <cell r="AC57" t="str">
            <v>そろそろ、通電の必要がないと思われますので廃止の手続きをお願いいたします。</v>
          </cell>
        </row>
        <row r="58">
          <cell r="A58">
            <v>55</v>
          </cell>
          <cell r="B58">
            <v>37356</v>
          </cell>
          <cell r="C58" t="str">
            <v>FAX</v>
          </cell>
          <cell r="D58">
            <v>4</v>
          </cell>
          <cell r="E58" t="str">
            <v>東北営業所</v>
          </cell>
          <cell r="G58" t="str">
            <v>契約</v>
          </cell>
          <cell r="H58">
            <v>9</v>
          </cell>
          <cell r="I58" t="str">
            <v>山本</v>
          </cell>
          <cell r="J58" t="str">
            <v>022-211-4854</v>
          </cell>
          <cell r="K58" t="str">
            <v>022-211-4879</v>
          </cell>
          <cell r="L58">
            <v>1</v>
          </cell>
          <cell r="N58" t="str">
            <v>ＬＳＰ　盛岡</v>
          </cell>
          <cell r="O58">
            <v>1003</v>
          </cell>
          <cell r="Y58" t="str">
            <v>補修工事承諾書を送付いたします。</v>
          </cell>
          <cell r="Z58" t="str">
            <v>よろしくお願いいたします。</v>
          </cell>
        </row>
        <row r="59">
          <cell r="A59">
            <v>56</v>
          </cell>
          <cell r="B59">
            <v>37357</v>
          </cell>
          <cell r="C59" t="str">
            <v>FAX</v>
          </cell>
          <cell r="D59">
            <v>4</v>
          </cell>
          <cell r="E59" t="str">
            <v>東北営業所</v>
          </cell>
          <cell r="G59" t="str">
            <v>解約</v>
          </cell>
          <cell r="H59">
            <v>21</v>
          </cell>
          <cell r="I59" t="str">
            <v>田中</v>
          </cell>
          <cell r="J59" t="str">
            <v>022-211-4854</v>
          </cell>
          <cell r="K59" t="str">
            <v>022-211-4879</v>
          </cell>
          <cell r="L59">
            <v>1</v>
          </cell>
          <cell r="N59" t="str">
            <v>ＬＳＰ　盛岡</v>
          </cell>
          <cell r="O59">
            <v>201</v>
          </cell>
          <cell r="Y59" t="str">
            <v>３月１４日で解約になっておりますが、リフォームの見積が届いておりません。</v>
          </cell>
          <cell r="Z59" t="str">
            <v>見積が出ておりましたらＦＡＸお願いいたします。</v>
          </cell>
          <cell r="AA59" t="str">
            <v>また、鍵の本数等をお知らせください。</v>
          </cell>
          <cell r="AB59" t="str">
            <v>よろしくお願いいたします。</v>
          </cell>
        </row>
        <row r="60">
          <cell r="A60">
            <v>57</v>
          </cell>
          <cell r="B60">
            <v>37357</v>
          </cell>
          <cell r="C60" t="str">
            <v>FAX</v>
          </cell>
          <cell r="D60">
            <v>7</v>
          </cell>
          <cell r="E60" t="str">
            <v>九州営業所</v>
          </cell>
          <cell r="G60" t="str">
            <v>解約</v>
          </cell>
          <cell r="H60">
            <v>21</v>
          </cell>
          <cell r="I60" t="str">
            <v>松尾</v>
          </cell>
          <cell r="J60" t="str">
            <v>092-481-8555</v>
          </cell>
          <cell r="K60" t="str">
            <v>092-481-8501</v>
          </cell>
          <cell r="L60">
            <v>1</v>
          </cell>
          <cell r="N60" t="str">
            <v>LM 黒崎</v>
          </cell>
          <cell r="O60">
            <v>408</v>
          </cell>
          <cell r="Y60" t="str">
            <v>この物件の鍵の番号並びに本数をお知らせください。</v>
          </cell>
          <cell r="Z60" t="str">
            <v>よろしくお願いいたします。</v>
          </cell>
        </row>
        <row r="61">
          <cell r="A61">
            <v>58</v>
          </cell>
          <cell r="B61">
            <v>37361</v>
          </cell>
          <cell r="C61" t="str">
            <v>FAX</v>
          </cell>
          <cell r="D61">
            <v>4</v>
          </cell>
          <cell r="E61" t="str">
            <v>東北営業所</v>
          </cell>
          <cell r="G61" t="str">
            <v>解約</v>
          </cell>
          <cell r="H61">
            <v>21</v>
          </cell>
          <cell r="I61" t="str">
            <v>田中</v>
          </cell>
          <cell r="J61" t="str">
            <v>022-211-4854</v>
          </cell>
          <cell r="K61" t="str">
            <v>022-211-4879</v>
          </cell>
          <cell r="L61">
            <v>1</v>
          </cell>
          <cell r="N61" t="str">
            <v>LM大和第５</v>
          </cell>
          <cell r="O61">
            <v>505</v>
          </cell>
          <cell r="Y61" t="str">
            <v>この物件の鍵の番号並びに本数をお知らせください。（現在賃貸中）</v>
          </cell>
          <cell r="Z61" t="str">
            <v>よろしくお願いいたします。</v>
          </cell>
        </row>
        <row r="62">
          <cell r="A62">
            <v>59</v>
          </cell>
          <cell r="B62">
            <v>37363</v>
          </cell>
          <cell r="C62" t="str">
            <v>FAX</v>
          </cell>
          <cell r="D62">
            <v>1</v>
          </cell>
          <cell r="E62" t="str">
            <v>本店</v>
          </cell>
          <cell r="F62" t="str">
            <v>八王子</v>
          </cell>
          <cell r="G62" t="str">
            <v>解約</v>
          </cell>
          <cell r="H62">
            <v>21</v>
          </cell>
          <cell r="I62" t="str">
            <v>水戸部</v>
          </cell>
          <cell r="J62" t="str">
            <v>03-5474-0713</v>
          </cell>
          <cell r="K62" t="str">
            <v>03-5474-6996</v>
          </cell>
          <cell r="L62">
            <v>1</v>
          </cell>
          <cell r="N62" t="str">
            <v>LM平塚宝町</v>
          </cell>
          <cell r="O62">
            <v>709</v>
          </cell>
          <cell r="Y62" t="str">
            <v>精算のみお願いいたします。</v>
          </cell>
          <cell r="Z62" t="str">
            <v>精算金承諾書を送付いたします。</v>
          </cell>
          <cell r="AA62" t="str">
            <v>よろしくお願いいたします。</v>
          </cell>
        </row>
        <row r="63">
          <cell r="A63">
            <v>60</v>
          </cell>
          <cell r="B63">
            <v>37363</v>
          </cell>
          <cell r="C63" t="str">
            <v>FAX</v>
          </cell>
          <cell r="D63">
            <v>1</v>
          </cell>
          <cell r="E63" t="str">
            <v>本店</v>
          </cell>
          <cell r="G63" t="str">
            <v>解約</v>
          </cell>
          <cell r="H63">
            <v>21</v>
          </cell>
          <cell r="I63" t="str">
            <v>水戸部</v>
          </cell>
          <cell r="J63" t="str">
            <v>03-5474-0713</v>
          </cell>
          <cell r="K63" t="str">
            <v>03-5474-6996</v>
          </cell>
          <cell r="L63">
            <v>1</v>
          </cell>
          <cell r="N63" t="str">
            <v>LP渕野辺</v>
          </cell>
          <cell r="O63">
            <v>402</v>
          </cell>
          <cell r="Y63" t="str">
            <v>お手数ですが、鍵１本を別紙の「リクルートコスモス　藤井様」に送付下さい。</v>
          </cell>
          <cell r="Z63" t="str">
            <v>よろしくお願いいたします。</v>
          </cell>
        </row>
        <row r="64">
          <cell r="A64">
            <v>61</v>
          </cell>
          <cell r="B64">
            <v>37364</v>
          </cell>
          <cell r="C64" t="str">
            <v>FAX</v>
          </cell>
          <cell r="D64">
            <v>3</v>
          </cell>
          <cell r="E64" t="str">
            <v>北海道営業所</v>
          </cell>
          <cell r="G64" t="str">
            <v>解約</v>
          </cell>
          <cell r="H64">
            <v>21</v>
          </cell>
          <cell r="I64" t="str">
            <v>遠山</v>
          </cell>
          <cell r="J64" t="str">
            <v>011-513-4858</v>
          </cell>
          <cell r="K64" t="str">
            <v>011-513-4898</v>
          </cell>
          <cell r="L64">
            <v>1</v>
          </cell>
          <cell r="N64" t="str">
            <v>LSP小樽</v>
          </cell>
          <cell r="Y64" t="str">
            <v>お世話になっております。</v>
          </cell>
          <cell r="Z64" t="str">
            <v>カードキーを１枚作成するとしたら料金はいくらぐらいかかるのでしょうか？</v>
          </cell>
          <cell r="AA64" t="str">
            <v>もし、お分かりでしたら教えて下さい。</v>
          </cell>
          <cell r="AB64" t="str">
            <v>よろしくお願いいたします。</v>
          </cell>
        </row>
        <row r="65">
          <cell r="A65">
            <v>62</v>
          </cell>
          <cell r="B65">
            <v>37365</v>
          </cell>
          <cell r="C65" t="str">
            <v>FAX</v>
          </cell>
          <cell r="D65">
            <v>4</v>
          </cell>
          <cell r="E65" t="str">
            <v>東北営業所</v>
          </cell>
          <cell r="G65" t="str">
            <v>解約</v>
          </cell>
          <cell r="H65">
            <v>21</v>
          </cell>
          <cell r="I65" t="str">
            <v>田中</v>
          </cell>
          <cell r="J65" t="str">
            <v>022-211-4854</v>
          </cell>
          <cell r="K65" t="str">
            <v>022-211-4879</v>
          </cell>
          <cell r="L65">
            <v>1</v>
          </cell>
          <cell r="N65" t="str">
            <v>LM大和第５</v>
          </cell>
          <cell r="O65">
            <v>505</v>
          </cell>
          <cell r="Y65" t="str">
            <v>シリンダー交換の工事完了書FAXいただきました。</v>
          </cell>
          <cell r="AA65" t="str">
            <v>この書類上では入居者が３本鍵を受領しているようですが、</v>
          </cell>
          <cell r="AB65" t="str">
            <v>１本は大京レンタルさんのほうにあって、今回送付いただけるということで</v>
          </cell>
          <cell r="AC65" t="str">
            <v>相違ございませんでしょうか？</v>
          </cell>
          <cell r="AD65" t="str">
            <v>連絡ください。</v>
          </cell>
          <cell r="AE65" t="str">
            <v>よろしくお願いいたします。</v>
          </cell>
        </row>
        <row r="66">
          <cell r="A66">
            <v>63</v>
          </cell>
          <cell r="B66">
            <v>37368</v>
          </cell>
          <cell r="C66" t="str">
            <v>FAX</v>
          </cell>
          <cell r="D66">
            <v>6</v>
          </cell>
          <cell r="E66" t="str">
            <v>広島営業所</v>
          </cell>
          <cell r="G66" t="str">
            <v>解約</v>
          </cell>
          <cell r="H66">
            <v>21</v>
          </cell>
          <cell r="I66" t="str">
            <v>岩瀬所長</v>
          </cell>
          <cell r="J66" t="str">
            <v>082-211-0486</v>
          </cell>
          <cell r="K66" t="str">
            <v>082-223-1342</v>
          </cell>
          <cell r="L66">
            <v>1</v>
          </cell>
          <cell r="N66" t="str">
            <v>LM岡山医大東第２</v>
          </cell>
          <cell r="O66">
            <v>604</v>
          </cell>
          <cell r="Y66" t="str">
            <v>この物件の鍵の番号並びに本数をお知らせください。</v>
          </cell>
          <cell r="Z66" t="str">
            <v>よろしくお願いいたします。</v>
          </cell>
        </row>
        <row r="67">
          <cell r="A67">
            <v>64</v>
          </cell>
          <cell r="B67">
            <v>37368</v>
          </cell>
          <cell r="C67" t="str">
            <v>FAX</v>
          </cell>
          <cell r="D67">
            <v>4</v>
          </cell>
          <cell r="E67" t="str">
            <v>東北営業所</v>
          </cell>
          <cell r="G67" t="str">
            <v>解約</v>
          </cell>
          <cell r="H67">
            <v>21</v>
          </cell>
          <cell r="I67" t="str">
            <v>田中</v>
          </cell>
          <cell r="J67" t="str">
            <v>022-211-4854</v>
          </cell>
          <cell r="K67" t="str">
            <v>022-211-4879</v>
          </cell>
          <cell r="L67">
            <v>2</v>
          </cell>
          <cell r="N67" t="str">
            <v>LM大和第５</v>
          </cell>
          <cell r="O67">
            <v>505</v>
          </cell>
          <cell r="Y67" t="str">
            <v>別紙の賃貸借契約書リストの賃貸借契約書以外の書類（全１０部）の原本を</v>
          </cell>
          <cell r="Z67" t="str">
            <v>を下記の業者まで送付ください。</v>
          </cell>
          <cell r="AB67" t="str">
            <v>送付先</v>
          </cell>
          <cell r="AC67" t="str">
            <v>〒980-0804　　仙台市青葉区大町２丁目３番２５号</v>
          </cell>
          <cell r="AD67" t="str">
            <v>今野不動産株式会社　　　担当　金野様　　電話022-224-1675</v>
          </cell>
          <cell r="AE67" t="str">
            <v>尚、決済の関係上4月24日迄の必着で送付ください。</v>
          </cell>
        </row>
        <row r="68">
          <cell r="A68">
            <v>65</v>
          </cell>
          <cell r="B68">
            <v>37368</v>
          </cell>
          <cell r="C68" t="str">
            <v>FAX</v>
          </cell>
          <cell r="D68">
            <v>7</v>
          </cell>
          <cell r="E68" t="str">
            <v>九州営業所</v>
          </cell>
          <cell r="G68" t="str">
            <v>解約</v>
          </cell>
          <cell r="H68">
            <v>21</v>
          </cell>
          <cell r="I68" t="str">
            <v>松尾</v>
          </cell>
          <cell r="J68" t="str">
            <v>092-481-8555</v>
          </cell>
          <cell r="K68" t="str">
            <v>092-481-8501</v>
          </cell>
          <cell r="L68">
            <v>1</v>
          </cell>
          <cell r="N68" t="str">
            <v>LM水前寺第３壱番館</v>
          </cell>
          <cell r="O68">
            <v>106</v>
          </cell>
          <cell r="Y68" t="str">
            <v>この物件の鍵の番号並びに本数をお知らせください。（現在賃貸中）</v>
          </cell>
          <cell r="Z68" t="str">
            <v>よろしくお願いいたします。</v>
          </cell>
        </row>
        <row r="69">
          <cell r="A69">
            <v>66</v>
          </cell>
          <cell r="B69">
            <v>37370</v>
          </cell>
          <cell r="C69" t="str">
            <v>FAX</v>
          </cell>
          <cell r="D69">
            <v>3</v>
          </cell>
          <cell r="E69" t="str">
            <v>北海道営業所</v>
          </cell>
          <cell r="G69" t="str">
            <v>解約</v>
          </cell>
          <cell r="H69">
            <v>21</v>
          </cell>
          <cell r="I69" t="str">
            <v>遠山</v>
          </cell>
          <cell r="J69" t="str">
            <v>011-513-4858</v>
          </cell>
          <cell r="K69" t="str">
            <v>011-513-4898</v>
          </cell>
          <cell r="L69">
            <v>1</v>
          </cell>
          <cell r="N69" t="str">
            <v>LM函館五稜郭公園　</v>
          </cell>
          <cell r="O69">
            <v>302</v>
          </cell>
          <cell r="Y69" t="str">
            <v>02.4.26解約予定とおもいますが、鍵が入居者から戻りましたら、</v>
          </cell>
          <cell r="Z69" t="str">
            <v>内覧したい方がいるようですので、鍵を1本管理人にお預けいただけませんでしょうか？</v>
          </cell>
          <cell r="AA69" t="str">
            <v>よろしくお願いいたします。</v>
          </cell>
        </row>
        <row r="70">
          <cell r="A70">
            <v>67</v>
          </cell>
          <cell r="B70">
            <v>37370</v>
          </cell>
          <cell r="C70" t="str">
            <v>FAX</v>
          </cell>
          <cell r="D70">
            <v>6</v>
          </cell>
          <cell r="E70" t="str">
            <v>広島営業所</v>
          </cell>
          <cell r="G70" t="str">
            <v>解約</v>
          </cell>
          <cell r="H70">
            <v>21</v>
          </cell>
          <cell r="I70" t="str">
            <v>岩瀬所長</v>
          </cell>
          <cell r="J70" t="str">
            <v>082-211-0486</v>
          </cell>
          <cell r="K70" t="str">
            <v>082-223-1342</v>
          </cell>
          <cell r="L70">
            <v>1</v>
          </cell>
          <cell r="N70" t="str">
            <v>LH 下関</v>
          </cell>
          <cell r="O70" t="str">
            <v>C-507</v>
          </cell>
          <cell r="Y70" t="str">
            <v>03.7.1からの新賃料は￥69,000-でお願いいたします。</v>
          </cell>
        </row>
        <row r="71">
          <cell r="A71">
            <v>68</v>
          </cell>
          <cell r="B71">
            <v>37370</v>
          </cell>
          <cell r="C71" t="str">
            <v>FAX</v>
          </cell>
          <cell r="D71">
            <v>4</v>
          </cell>
          <cell r="E71" t="str">
            <v>東北営業所</v>
          </cell>
          <cell r="G71" t="str">
            <v>契約</v>
          </cell>
          <cell r="H71">
            <v>9</v>
          </cell>
          <cell r="I71" t="str">
            <v>山本</v>
          </cell>
          <cell r="J71" t="str">
            <v>022-211-4854</v>
          </cell>
          <cell r="K71" t="str">
            <v>022-211-4879</v>
          </cell>
          <cell r="L71">
            <v>1</v>
          </cell>
          <cell r="N71" t="str">
            <v>LSP盛岡</v>
          </cell>
          <cell r="O71">
            <v>708</v>
          </cell>
          <cell r="R71" t="str">
            <v>*</v>
          </cell>
          <cell r="Y71" t="str">
            <v>契約書とどきましたら、FAXお願いいたします。</v>
          </cell>
        </row>
        <row r="72">
          <cell r="A72">
            <v>69</v>
          </cell>
          <cell r="B72">
            <v>37370</v>
          </cell>
          <cell r="C72" t="str">
            <v>FAX</v>
          </cell>
          <cell r="D72">
            <v>2</v>
          </cell>
          <cell r="E72" t="str">
            <v>大阪支店</v>
          </cell>
          <cell r="G72" t="str">
            <v>解約</v>
          </cell>
          <cell r="H72">
            <v>21</v>
          </cell>
          <cell r="I72" t="str">
            <v>田中課長</v>
          </cell>
          <cell r="J72" t="str">
            <v>06-6455-2490</v>
          </cell>
          <cell r="K72" t="str">
            <v>06-6455-2491</v>
          </cell>
          <cell r="L72">
            <v>1</v>
          </cell>
          <cell r="N72" t="str">
            <v>LM東加古川　</v>
          </cell>
          <cell r="O72">
            <v>101</v>
          </cell>
          <cell r="Y72" t="str">
            <v>02/4/12に解約になっているとおもいますが、鍵を1本当社まで送付ください。</v>
          </cell>
          <cell r="Z72" t="str">
            <v>よろしくお願いいたします。</v>
          </cell>
        </row>
        <row r="73">
          <cell r="A73">
            <v>70</v>
          </cell>
          <cell r="B73">
            <v>37384</v>
          </cell>
          <cell r="C73" t="str">
            <v>FAX</v>
          </cell>
          <cell r="D73">
            <v>4</v>
          </cell>
          <cell r="E73" t="str">
            <v>東北営業所</v>
          </cell>
          <cell r="G73" t="str">
            <v>その他</v>
          </cell>
          <cell r="H73" t="str">
            <v/>
          </cell>
          <cell r="I73" t="str">
            <v>長南　</v>
          </cell>
          <cell r="J73" t="str">
            <v>022-211-4854</v>
          </cell>
          <cell r="K73" t="str">
            <v>022-211-4879</v>
          </cell>
          <cell r="L73">
            <v>4</v>
          </cell>
          <cell r="N73" t="str">
            <v>LM　大和第５</v>
          </cell>
          <cell r="O73">
            <v>413</v>
          </cell>
          <cell r="Y73" t="str">
            <v>前回の給湯器修理分の資料を送付いたします。</v>
          </cell>
          <cell r="Z73" t="str">
            <v>よろしくお願いいたします。</v>
          </cell>
        </row>
        <row r="74">
          <cell r="A74">
            <v>71</v>
          </cell>
          <cell r="B74">
            <v>37384</v>
          </cell>
          <cell r="C74" t="str">
            <v>FAX</v>
          </cell>
          <cell r="D74">
            <v>6</v>
          </cell>
          <cell r="E74" t="str">
            <v>広島営業所</v>
          </cell>
          <cell r="G74" t="str">
            <v>解約</v>
          </cell>
          <cell r="H74">
            <v>21</v>
          </cell>
          <cell r="I74" t="str">
            <v>岩瀬所長</v>
          </cell>
          <cell r="J74" t="str">
            <v>082-211-0486</v>
          </cell>
          <cell r="K74" t="str">
            <v>082-223-1342</v>
          </cell>
          <cell r="L74">
            <v>1</v>
          </cell>
          <cell r="N74" t="str">
            <v>LH 下関</v>
          </cell>
          <cell r="O74" t="str">
            <v>C-513</v>
          </cell>
          <cell r="Y74" t="str">
            <v>この物件の鍵の番号並びに本数をお知らせください。（現在賃貸中）</v>
          </cell>
          <cell r="Z74" t="str">
            <v>よろしくお願いいたします。</v>
          </cell>
        </row>
        <row r="75">
          <cell r="A75">
            <v>72</v>
          </cell>
          <cell r="B75">
            <v>37384</v>
          </cell>
          <cell r="C75" t="str">
            <v>FAX</v>
          </cell>
          <cell r="D75">
            <v>1</v>
          </cell>
          <cell r="E75" t="str">
            <v>本店</v>
          </cell>
          <cell r="G75" t="str">
            <v>契約</v>
          </cell>
          <cell r="H75">
            <v>9</v>
          </cell>
          <cell r="I75" t="str">
            <v>戎井</v>
          </cell>
          <cell r="J75" t="str">
            <v>03-5474-0712</v>
          </cell>
          <cell r="K75" t="str">
            <v>03-5474-3323</v>
          </cell>
          <cell r="L75">
            <v>1</v>
          </cell>
          <cell r="N75" t="str">
            <v>LP渕野辺</v>
          </cell>
          <cell r="O75">
            <v>203</v>
          </cell>
          <cell r="Y75" t="str">
            <v>この物件の入居申込書をFAXお願いいたします。</v>
          </cell>
        </row>
        <row r="76">
          <cell r="A76">
            <v>73</v>
          </cell>
          <cell r="B76">
            <v>37386</v>
          </cell>
          <cell r="C76" t="str">
            <v>FAX</v>
          </cell>
          <cell r="D76">
            <v>4</v>
          </cell>
          <cell r="E76" t="str">
            <v>東北営業所</v>
          </cell>
          <cell r="G76" t="str">
            <v>契約</v>
          </cell>
          <cell r="H76">
            <v>9</v>
          </cell>
          <cell r="I76" t="str">
            <v>山本</v>
          </cell>
          <cell r="J76" t="str">
            <v>022-211-4854</v>
          </cell>
          <cell r="K76" t="str">
            <v>022-211-4879</v>
          </cell>
          <cell r="L76">
            <v>1</v>
          </cell>
          <cell r="N76" t="str">
            <v>LSP 盛岡</v>
          </cell>
          <cell r="Y76" t="str">
            <v>411号室（H13.10.27契約開始)建物賃貸借契約書</v>
          </cell>
          <cell r="Z76" t="str">
            <v>708号室（H13.9.22契約開始)建物賃貸借契約書</v>
          </cell>
          <cell r="AA76" t="str">
            <v>911号室（H12.5.27契約開始)建物賃貸借契約書</v>
          </cell>
          <cell r="AB76" t="str">
            <v>1003号室（H14.1.17契約開始)建物賃貸借契約書</v>
          </cell>
          <cell r="AC76" t="str">
            <v>1009号室（H14.1.25契約開始)建物賃貸借契約書</v>
          </cell>
          <cell r="AD76" t="str">
            <v>上記書類を至急FAXください。</v>
          </cell>
          <cell r="AE76" t="str">
            <v>よろしくお願いいたします。</v>
          </cell>
        </row>
        <row r="77">
          <cell r="A77">
            <v>74</v>
          </cell>
          <cell r="B77">
            <v>37390</v>
          </cell>
          <cell r="C77" t="str">
            <v>FAX</v>
          </cell>
          <cell r="D77">
            <v>5</v>
          </cell>
          <cell r="E77" t="str">
            <v>名古屋営業所</v>
          </cell>
          <cell r="G77" t="str">
            <v>解約</v>
          </cell>
          <cell r="H77">
            <v>21</v>
          </cell>
          <cell r="I77" t="str">
            <v>橋爪</v>
          </cell>
          <cell r="J77" t="str">
            <v>052-263-1501</v>
          </cell>
          <cell r="K77" t="str">
            <v>052-263-1502</v>
          </cell>
          <cell r="N77" t="str">
            <v>LM 豊川開運通　</v>
          </cell>
          <cell r="O77">
            <v>301</v>
          </cell>
          <cell r="Y77" t="str">
            <v>リフォームの見積受領いたしました。</v>
          </cell>
          <cell r="Z77" t="str">
            <v>・エアコンは取り外して頂いているのでしょうか？</v>
          </cell>
          <cell r="AA77" t="str">
            <v>・DPP負担分にｸﾛｽのクリーニングが入っているようですが、</v>
          </cell>
          <cell r="AB77" t="str">
            <v>これはテナント負担にならないのでしょうか？</v>
          </cell>
          <cell r="AD77" t="str">
            <v>上記2点についてお知らせください。</v>
          </cell>
          <cell r="AE77" t="str">
            <v>よろしくお願いいたします。</v>
          </cell>
        </row>
        <row r="78">
          <cell r="A78">
            <v>75</v>
          </cell>
          <cell r="B78">
            <v>37390</v>
          </cell>
          <cell r="C78" t="str">
            <v>FAX</v>
          </cell>
          <cell r="D78">
            <v>3</v>
          </cell>
          <cell r="E78" t="str">
            <v>北海道営業所</v>
          </cell>
          <cell r="G78" t="str">
            <v>解約</v>
          </cell>
          <cell r="H78">
            <v>21</v>
          </cell>
          <cell r="I78" t="str">
            <v>遠山</v>
          </cell>
          <cell r="J78" t="str">
            <v>011-513-4858</v>
          </cell>
          <cell r="K78" t="str">
            <v>011-513-4898</v>
          </cell>
          <cell r="L78">
            <v>1</v>
          </cell>
          <cell r="N78" t="str">
            <v>LM函館五稜郭公園　</v>
          </cell>
          <cell r="O78">
            <v>302</v>
          </cell>
          <cell r="Y78" t="str">
            <v>02.4.26解約になっていると思いますが、鍵を一本下記に送付ください。</v>
          </cell>
          <cell r="Z78" t="str">
            <v>㈱緑町エステート　　　杉山様</v>
          </cell>
          <cell r="AA78" t="str">
            <v>〒040-0003　函館市松陰町1-30　電話0138-52-4100</v>
          </cell>
          <cell r="AD78" t="str">
            <v>尚、発送がいつになるかを連絡ください。</v>
          </cell>
          <cell r="AE78" t="str">
            <v>よろしくお願いいたします。</v>
          </cell>
        </row>
        <row r="79">
          <cell r="A79">
            <v>76</v>
          </cell>
          <cell r="B79">
            <v>37391</v>
          </cell>
          <cell r="C79" t="str">
            <v>FAX</v>
          </cell>
          <cell r="D79">
            <v>3</v>
          </cell>
          <cell r="E79" t="str">
            <v>北海道営業所</v>
          </cell>
          <cell r="G79" t="str">
            <v>解約</v>
          </cell>
          <cell r="H79">
            <v>21</v>
          </cell>
          <cell r="I79" t="str">
            <v>遠山</v>
          </cell>
          <cell r="J79" t="str">
            <v>011-513-4858</v>
          </cell>
          <cell r="K79" t="str">
            <v>011-513-4898</v>
          </cell>
          <cell r="N79" t="str">
            <v>LM函館五稜郭公園　</v>
          </cell>
          <cell r="O79">
            <v>605</v>
          </cell>
          <cell r="Y79" t="str">
            <v>この物件の鍵の番号並びに本数をお知らせください。</v>
          </cell>
          <cell r="Z79" t="str">
            <v>よろしくお願いいたします。</v>
          </cell>
        </row>
        <row r="80">
          <cell r="A80">
            <v>77</v>
          </cell>
          <cell r="B80">
            <v>37391</v>
          </cell>
          <cell r="C80" t="str">
            <v>FAX</v>
          </cell>
          <cell r="D80">
            <v>7</v>
          </cell>
          <cell r="E80" t="str">
            <v>九州営業所</v>
          </cell>
          <cell r="G80" t="str">
            <v>解約</v>
          </cell>
          <cell r="H80">
            <v>21</v>
          </cell>
          <cell r="I80" t="str">
            <v>管</v>
          </cell>
          <cell r="J80" t="str">
            <v>092-481-8555</v>
          </cell>
          <cell r="K80" t="str">
            <v>092-481-8501</v>
          </cell>
          <cell r="L80">
            <v>1</v>
          </cell>
          <cell r="N80" t="str">
            <v>LM黒崎</v>
          </cell>
          <cell r="O80">
            <v>804</v>
          </cell>
          <cell r="Y80" t="str">
            <v>この物件の鍵を下記の業者に1本送付ください。</v>
          </cell>
          <cell r="Z80" t="str">
            <v>㈱アイランド　　担当者　本多</v>
          </cell>
          <cell r="AA80" t="str">
            <v>〒810-0073　福岡市中央区舞鶴1-1-3　リクルート天神ビル2F</v>
          </cell>
          <cell r="AB80" t="str">
            <v>電話　092-724-8633</v>
          </cell>
          <cell r="AD80" t="str">
            <v>尚、お手数ですが預り証もらってください。</v>
          </cell>
          <cell r="AE80" t="str">
            <v>よろしくお願いいたします。</v>
          </cell>
        </row>
        <row r="81">
          <cell r="A81">
            <v>78</v>
          </cell>
          <cell r="B81">
            <v>37392</v>
          </cell>
          <cell r="C81" t="str">
            <v>FAX</v>
          </cell>
          <cell r="D81">
            <v>1</v>
          </cell>
          <cell r="E81" t="str">
            <v>本店</v>
          </cell>
          <cell r="G81" t="str">
            <v>契約</v>
          </cell>
          <cell r="H81">
            <v>9</v>
          </cell>
          <cell r="I81" t="str">
            <v>松田</v>
          </cell>
          <cell r="J81" t="str">
            <v>03-5474-0713</v>
          </cell>
          <cell r="K81" t="str">
            <v>03-5474-6996</v>
          </cell>
          <cell r="L81">
            <v>1</v>
          </cell>
          <cell r="N81" t="str">
            <v>LM板橋区役所前第５　</v>
          </cell>
          <cell r="O81">
            <v>208</v>
          </cell>
          <cell r="Y81" t="str">
            <v>販売に回しておりましたが、再度募集お願いいたします。</v>
          </cell>
          <cell r="Z81" t="str">
            <v>賃料は￥110,000-でお願いいたします。</v>
          </cell>
        </row>
        <row r="82">
          <cell r="A82">
            <v>79</v>
          </cell>
          <cell r="B82">
            <v>37393</v>
          </cell>
          <cell r="C82" t="str">
            <v>FAX</v>
          </cell>
          <cell r="D82">
            <v>2</v>
          </cell>
          <cell r="E82" t="str">
            <v>大阪支店</v>
          </cell>
          <cell r="G82" t="str">
            <v>解約</v>
          </cell>
          <cell r="H82">
            <v>21</v>
          </cell>
          <cell r="I82" t="str">
            <v>田中課長</v>
          </cell>
          <cell r="J82" t="str">
            <v>06-6455-2490</v>
          </cell>
          <cell r="K82" t="str">
            <v>06-6455-2491</v>
          </cell>
          <cell r="L82">
            <v>2</v>
          </cell>
          <cell r="N82" t="str">
            <v>LM東加古川　</v>
          </cell>
          <cell r="O82">
            <v>101</v>
          </cell>
          <cell r="Y82" t="str">
            <v>精算のみお願いいたします。</v>
          </cell>
          <cell r="Z82" t="str">
            <v>精算承諾書を送付いたします。</v>
          </cell>
        </row>
        <row r="83">
          <cell r="A83">
            <v>80</v>
          </cell>
          <cell r="B83">
            <v>37393</v>
          </cell>
          <cell r="C83" t="str">
            <v>FAX</v>
          </cell>
          <cell r="D83">
            <v>5</v>
          </cell>
          <cell r="E83" t="str">
            <v>名古屋営業所</v>
          </cell>
          <cell r="G83" t="str">
            <v>解約</v>
          </cell>
          <cell r="H83">
            <v>21</v>
          </cell>
          <cell r="I83" t="str">
            <v>橋爪</v>
          </cell>
          <cell r="J83" t="str">
            <v>052-263-1501</v>
          </cell>
          <cell r="K83" t="str">
            <v>052-263-1502</v>
          </cell>
          <cell r="L83">
            <v>1</v>
          </cell>
          <cell r="N83" t="str">
            <v>LM豊川開運通</v>
          </cell>
          <cell r="O83">
            <v>301</v>
          </cell>
          <cell r="Y83" t="str">
            <v>この物件の鍵をPMCまで１本送付ください。</v>
          </cell>
          <cell r="Z83" t="str">
            <v>よろしくお願いいたします。</v>
          </cell>
        </row>
        <row r="84">
          <cell r="A84">
            <v>81</v>
          </cell>
          <cell r="B84">
            <v>37396</v>
          </cell>
          <cell r="C84" t="str">
            <v>FAX</v>
          </cell>
          <cell r="D84">
            <v>1</v>
          </cell>
          <cell r="E84" t="str">
            <v>本店</v>
          </cell>
          <cell r="G84" t="str">
            <v>その他</v>
          </cell>
          <cell r="H84" t="str">
            <v/>
          </cell>
          <cell r="I84" t="str">
            <v>久慈</v>
          </cell>
          <cell r="J84" t="str">
            <v>03-5474-0712</v>
          </cell>
          <cell r="K84" t="str">
            <v>03-5474-6996</v>
          </cell>
          <cell r="L84">
            <v>1</v>
          </cell>
          <cell r="N84" t="str">
            <v>LM板橋区役所前第５　</v>
          </cell>
          <cell r="O84">
            <v>208</v>
          </cell>
          <cell r="Y84" t="str">
            <v>給湯器の修理の請求書を送付いただいておりますが、</v>
          </cell>
          <cell r="Z84" t="str">
            <v>修理会社の修理報告書もありましたら、あわせて送付ください。</v>
          </cell>
          <cell r="AA84" t="str">
            <v>よろしくお願いいたします。</v>
          </cell>
        </row>
        <row r="85">
          <cell r="A85">
            <v>82</v>
          </cell>
          <cell r="B85">
            <v>37397</v>
          </cell>
          <cell r="C85" t="str">
            <v>FAX</v>
          </cell>
          <cell r="D85">
            <v>6</v>
          </cell>
          <cell r="E85" t="str">
            <v>広島営業所</v>
          </cell>
          <cell r="G85" t="str">
            <v>解約</v>
          </cell>
          <cell r="H85">
            <v>21</v>
          </cell>
          <cell r="I85" t="str">
            <v>岩瀬所長</v>
          </cell>
          <cell r="J85" t="str">
            <v>082-211-0486</v>
          </cell>
          <cell r="K85" t="str">
            <v>082-223-1342</v>
          </cell>
          <cell r="L85">
            <v>1</v>
          </cell>
          <cell r="N85" t="str">
            <v>LM新居浜徳常町</v>
          </cell>
          <cell r="O85">
            <v>505</v>
          </cell>
          <cell r="Y85" t="str">
            <v>この物件の鍵の番号並びに本数をお知らせください。</v>
          </cell>
          <cell r="Z85" t="str">
            <v>よろしくお願いいたします。</v>
          </cell>
        </row>
        <row r="86">
          <cell r="A86">
            <v>83</v>
          </cell>
          <cell r="B86">
            <v>37398</v>
          </cell>
          <cell r="C86" t="str">
            <v>FAX</v>
          </cell>
          <cell r="D86">
            <v>1</v>
          </cell>
          <cell r="E86" t="str">
            <v>本店</v>
          </cell>
          <cell r="G86" t="str">
            <v>更新</v>
          </cell>
          <cell r="H86">
            <v>15</v>
          </cell>
          <cell r="I86" t="str">
            <v>大島</v>
          </cell>
          <cell r="J86" t="str">
            <v>03-5474-0713</v>
          </cell>
          <cell r="K86" t="str">
            <v>03-5474-6996</v>
          </cell>
          <cell r="L86">
            <v>1</v>
          </cell>
          <cell r="N86" t="str">
            <v>LM板橋区役所前第５　</v>
          </cell>
          <cell r="O86">
            <v>107</v>
          </cell>
          <cell r="Y86" t="str">
            <v>01.12.22～の更新の覚書を至急FAXお願いいたします。</v>
          </cell>
          <cell r="Z86" t="str">
            <v>よろしくお願いいたします。</v>
          </cell>
        </row>
        <row r="87">
          <cell r="A87">
            <v>84</v>
          </cell>
          <cell r="B87">
            <v>37398</v>
          </cell>
          <cell r="C87" t="str">
            <v>FAX</v>
          </cell>
          <cell r="D87">
            <v>1</v>
          </cell>
          <cell r="E87" t="str">
            <v>本店</v>
          </cell>
          <cell r="G87" t="str">
            <v>契約</v>
          </cell>
          <cell r="H87">
            <v>9</v>
          </cell>
          <cell r="I87" t="str">
            <v>戎井</v>
          </cell>
          <cell r="J87" t="str">
            <v>03-5474-0713</v>
          </cell>
          <cell r="K87" t="str">
            <v>03-5474-6996</v>
          </cell>
          <cell r="L87">
            <v>1</v>
          </cell>
          <cell r="N87" t="str">
            <v>LM板橋区役所前第５　</v>
          </cell>
          <cell r="Y87" t="str">
            <v>102.107,207,208,307,404,406号室の契約書の</v>
          </cell>
          <cell r="Z87" t="str">
            <v>裏面を至急FAXお願いいたします。</v>
          </cell>
          <cell r="AA87" t="str">
            <v>よろしくお願いいたします。</v>
          </cell>
        </row>
        <row r="88">
          <cell r="A88">
            <v>85</v>
          </cell>
          <cell r="B88">
            <v>37406</v>
          </cell>
          <cell r="C88" t="str">
            <v>FAX</v>
          </cell>
          <cell r="D88">
            <v>5</v>
          </cell>
          <cell r="E88" t="str">
            <v>名古屋営業所</v>
          </cell>
          <cell r="G88" t="str">
            <v>解約</v>
          </cell>
          <cell r="H88">
            <v>21</v>
          </cell>
          <cell r="I88" t="str">
            <v>橋爪</v>
          </cell>
          <cell r="J88" t="str">
            <v>052-263-1501</v>
          </cell>
          <cell r="K88" t="str">
            <v>052-263-1502</v>
          </cell>
          <cell r="L88">
            <v>1</v>
          </cell>
          <cell r="N88" t="str">
            <v>LM豊川開運通</v>
          </cell>
          <cell r="O88">
            <v>301</v>
          </cell>
          <cell r="Y88" t="str">
            <v>この物件の鍵を下記の業者に1本送付ください。</v>
          </cell>
          <cell r="Z88" t="str">
            <v>〒442-0048　豊川市開運通2-48-1　豊川住宅センター㈱　　淵園様</v>
          </cell>
          <cell r="AA88" t="str">
            <v>電話　0533-86-5554</v>
          </cell>
          <cell r="AC88" t="str">
            <v>よろしくお願いいたします。</v>
          </cell>
        </row>
        <row r="89">
          <cell r="A89">
            <v>86</v>
          </cell>
          <cell r="B89">
            <v>37410</v>
          </cell>
          <cell r="C89" t="str">
            <v>FAX</v>
          </cell>
          <cell r="D89">
            <v>4</v>
          </cell>
          <cell r="E89" t="str">
            <v>東北営業所</v>
          </cell>
          <cell r="G89" t="str">
            <v>契約</v>
          </cell>
          <cell r="H89">
            <v>9</v>
          </cell>
          <cell r="I89" t="str">
            <v>山本</v>
          </cell>
          <cell r="J89" t="str">
            <v>022-211-4854</v>
          </cell>
          <cell r="K89" t="str">
            <v>022-211-4879</v>
          </cell>
          <cell r="L89">
            <v>1</v>
          </cell>
          <cell r="N89" t="str">
            <v>LSP 盛岡</v>
          </cell>
          <cell r="O89">
            <v>306.40600000000001</v>
          </cell>
          <cell r="Y89" t="str">
            <v>この物件のカードキーの件ですが、どうなりましたでしょうか？</v>
          </cell>
          <cell r="Z89" t="str">
            <v xml:space="preserve"> </v>
          </cell>
          <cell r="AA89" t="str">
            <v>連絡よろしくお願いいたします。</v>
          </cell>
        </row>
        <row r="90">
          <cell r="A90">
            <v>87</v>
          </cell>
          <cell r="B90">
            <v>37410</v>
          </cell>
          <cell r="C90" t="str">
            <v>FAX</v>
          </cell>
          <cell r="D90">
            <v>4</v>
          </cell>
          <cell r="E90" t="str">
            <v>東北営業所</v>
          </cell>
          <cell r="G90" t="str">
            <v>契約</v>
          </cell>
          <cell r="H90">
            <v>9</v>
          </cell>
          <cell r="I90" t="str">
            <v>山本</v>
          </cell>
          <cell r="J90" t="str">
            <v>022-211-4854</v>
          </cell>
          <cell r="K90" t="str">
            <v>022-211-4879</v>
          </cell>
          <cell r="L90">
            <v>1</v>
          </cell>
          <cell r="N90" t="str">
            <v>LSP 盛岡</v>
          </cell>
          <cell r="O90">
            <v>306.40600000000001</v>
          </cell>
          <cell r="Y90" t="str">
            <v>ｶｰﾄﾞキー各１枚下記業者に送付ください。</v>
          </cell>
          <cell r="Z90" t="str">
            <v>〒020-0874　盛岡市南大通２丁目1-12　㈱ハウス管理サービス　三上　様</v>
          </cell>
          <cell r="AA90" t="str">
            <v>℡　019-654-6363</v>
          </cell>
          <cell r="AB90" t="str">
            <v>鍵受領書ですが、引渡後にカードキー番号を追加して送付いたします。</v>
          </cell>
          <cell r="AC90" t="str">
            <v>よろしくお願いいたします。</v>
          </cell>
        </row>
        <row r="91">
          <cell r="A91">
            <v>88</v>
          </cell>
          <cell r="B91">
            <v>37410</v>
          </cell>
          <cell r="C91" t="str">
            <v>FAX</v>
          </cell>
          <cell r="D91">
            <v>1</v>
          </cell>
          <cell r="E91" t="str">
            <v>本店</v>
          </cell>
          <cell r="G91" t="str">
            <v>契約</v>
          </cell>
          <cell r="H91">
            <v>9</v>
          </cell>
          <cell r="I91" t="str">
            <v>戎井</v>
          </cell>
          <cell r="J91" t="str">
            <v>03-5474-0712</v>
          </cell>
          <cell r="K91" t="str">
            <v>03-5474-3323</v>
          </cell>
          <cell r="L91">
            <v>1</v>
          </cell>
          <cell r="N91" t="str">
            <v>LP渕野辺</v>
          </cell>
          <cell r="Y91" t="str">
            <v>・２０３号室　賃借申込書</v>
          </cell>
          <cell r="Z91" t="str">
            <v>･402号室　賃借申込書、契約書</v>
          </cell>
          <cell r="AA91" t="str">
            <v>･４２１号室　契約書</v>
          </cell>
          <cell r="AB91" t="str">
            <v>・４２２号室　01.7.9～更新覚書</v>
          </cell>
          <cell r="AC91" t="str">
            <v>上記の書類を至急FAXお願いいたします。</v>
          </cell>
        </row>
        <row r="92">
          <cell r="A92">
            <v>89</v>
          </cell>
          <cell r="B92">
            <v>37411</v>
          </cell>
          <cell r="C92" t="str">
            <v>FAX</v>
          </cell>
          <cell r="D92">
            <v>1</v>
          </cell>
          <cell r="E92" t="str">
            <v>本店</v>
          </cell>
          <cell r="G92" t="str">
            <v>契約</v>
          </cell>
          <cell r="H92">
            <v>9</v>
          </cell>
          <cell r="I92" t="str">
            <v>戎井</v>
          </cell>
          <cell r="J92" t="str">
            <v>03-5474-0712</v>
          </cell>
          <cell r="K92" t="str">
            <v>03-5474-3323</v>
          </cell>
          <cell r="L92">
            <v>1</v>
          </cell>
          <cell r="N92" t="str">
            <v>LP淵野辺</v>
          </cell>
          <cell r="Y92" t="str">
            <v>FAXありがとうございました。</v>
          </cell>
          <cell r="Z92" t="str">
            <v>お手数ですが、402号室の賃借申込書及び４２０号室賃貸借契約書</v>
          </cell>
          <cell r="AA92" t="str">
            <v>もFAXお願いいたします。</v>
          </cell>
          <cell r="AB92" t="str">
            <v>よろしくお願いいたします。</v>
          </cell>
        </row>
        <row r="93">
          <cell r="A93">
            <v>90</v>
          </cell>
          <cell r="B93">
            <v>37414</v>
          </cell>
          <cell r="C93" t="str">
            <v>FAX</v>
          </cell>
          <cell r="D93">
            <v>5</v>
          </cell>
          <cell r="E93" t="str">
            <v>名古屋営業所</v>
          </cell>
          <cell r="G93" t="str">
            <v>解約</v>
          </cell>
          <cell r="H93">
            <v>21</v>
          </cell>
          <cell r="I93" t="str">
            <v>橋爪</v>
          </cell>
          <cell r="J93" t="str">
            <v>052-263-1501</v>
          </cell>
          <cell r="K93" t="str">
            <v>052-263-1502</v>
          </cell>
          <cell r="L93">
            <v>1</v>
          </cell>
          <cell r="N93" t="str">
            <v>LM豊川開運通</v>
          </cell>
          <cell r="O93">
            <v>301</v>
          </cell>
          <cell r="Y93" t="str">
            <v>精算承諾書を送付いたします。</v>
          </cell>
          <cell r="Z93" t="str">
            <v>精算のみお願いいたします。</v>
          </cell>
        </row>
        <row r="94">
          <cell r="A94">
            <v>91</v>
          </cell>
          <cell r="B94">
            <v>37417</v>
          </cell>
          <cell r="C94" t="str">
            <v>FAX</v>
          </cell>
          <cell r="D94">
            <v>1</v>
          </cell>
          <cell r="E94" t="str">
            <v>本店</v>
          </cell>
          <cell r="G94" t="str">
            <v>更新</v>
          </cell>
          <cell r="H94">
            <v>15</v>
          </cell>
          <cell r="I94" t="str">
            <v>大島</v>
          </cell>
          <cell r="J94" t="str">
            <v>03-5474-0713</v>
          </cell>
          <cell r="K94" t="str">
            <v>03-5474-6996</v>
          </cell>
          <cell r="L94">
            <v>1</v>
          </cell>
          <cell r="N94" t="str">
            <v>LP淵野辺</v>
          </cell>
          <cell r="Y94" t="str">
            <v>307.420.528号室の更新手続き状況をお知らせください。</v>
          </cell>
          <cell r="Z94" t="str">
            <v>よろしくお願いいたします。</v>
          </cell>
        </row>
        <row r="95">
          <cell r="A95">
            <v>92</v>
          </cell>
          <cell r="B95">
            <v>37417</v>
          </cell>
          <cell r="C95" t="str">
            <v>FAX</v>
          </cell>
          <cell r="D95">
            <v>5</v>
          </cell>
          <cell r="E95" t="str">
            <v>名古屋営業所</v>
          </cell>
          <cell r="G95" t="str">
            <v>解約</v>
          </cell>
          <cell r="H95">
            <v>21</v>
          </cell>
          <cell r="I95" t="str">
            <v>橋爪</v>
          </cell>
          <cell r="J95" t="str">
            <v>052-263-1501</v>
          </cell>
          <cell r="K95" t="str">
            <v>052-263-1502</v>
          </cell>
          <cell r="L95">
            <v>1</v>
          </cell>
          <cell r="N95" t="str">
            <v>LM豊川開運通</v>
          </cell>
          <cell r="O95">
            <v>301</v>
          </cell>
          <cell r="Y95" t="str">
            <v>リフォームの承認がとれましたので、再度</v>
          </cell>
          <cell r="Z95" t="str">
            <v>見積りの金額での補修工事承諾書を送付ください。</v>
          </cell>
          <cell r="AA95" t="str">
            <v>よろしくお願いいたします。</v>
          </cell>
        </row>
        <row r="96">
          <cell r="A96">
            <v>93</v>
          </cell>
          <cell r="B96">
            <v>37418</v>
          </cell>
          <cell r="C96" t="str">
            <v>FAX</v>
          </cell>
          <cell r="D96">
            <v>7</v>
          </cell>
          <cell r="E96" t="str">
            <v>九州営業所</v>
          </cell>
          <cell r="G96" t="str">
            <v>責任者</v>
          </cell>
          <cell r="H96">
            <v>3</v>
          </cell>
          <cell r="I96" t="str">
            <v>菅所長</v>
          </cell>
          <cell r="J96" t="str">
            <v>092-481-8555</v>
          </cell>
          <cell r="K96" t="str">
            <v>092-481-8501</v>
          </cell>
          <cell r="L96">
            <v>2</v>
          </cell>
          <cell r="Y96" t="str">
            <v>LM皇后崎公園、黒崎、城野駅前、小倉駅南の再募集賃料ですが</v>
          </cell>
          <cell r="Z96" t="str">
            <v>先日いただきました大京レンタル査定賃料にて承認がとれました。</v>
          </cell>
          <cell r="AA96" t="str">
            <v>尚、更新料につきましては御社の事務手数料が税込￥10,000以内</v>
          </cell>
          <cell r="AB96" t="str">
            <v>とすることを前提での承認なっております。</v>
          </cell>
          <cell r="AC96" t="str">
            <v>御社での社内対応の方よろしくお願いいたします。</v>
          </cell>
          <cell r="AD96" t="str">
            <v>あわせて募集をよろしくお願いいたします。</v>
          </cell>
        </row>
        <row r="97">
          <cell r="A97">
            <v>94</v>
          </cell>
          <cell r="B97">
            <v>37418</v>
          </cell>
          <cell r="C97" t="str">
            <v>FAX</v>
          </cell>
          <cell r="D97">
            <v>2</v>
          </cell>
          <cell r="E97" t="str">
            <v>大阪支店</v>
          </cell>
          <cell r="G97" t="str">
            <v>契約</v>
          </cell>
          <cell r="H97">
            <v>9</v>
          </cell>
          <cell r="I97" t="str">
            <v>田中</v>
          </cell>
          <cell r="J97" t="str">
            <v>06-6455-2490</v>
          </cell>
          <cell r="K97" t="str">
            <v>06-6455-2491</v>
          </cell>
          <cell r="L97">
            <v>2</v>
          </cell>
          <cell r="N97" t="str">
            <v>LM京都河原町第２．３</v>
          </cell>
          <cell r="Y97" t="str">
            <v>LM京都河原町第２．３の再募集賃料ですが、</v>
          </cell>
          <cell r="Z97" t="str">
            <v>先日いただきました大京レンタル査定賃料にて承認がとれました。</v>
          </cell>
          <cell r="AA97" t="str">
            <v>再募集賃料での募集をお願いいたします。</v>
          </cell>
        </row>
        <row r="98">
          <cell r="A98">
            <v>95</v>
          </cell>
          <cell r="B98">
            <v>37418</v>
          </cell>
          <cell r="C98" t="str">
            <v>FAX</v>
          </cell>
          <cell r="D98">
            <v>2</v>
          </cell>
          <cell r="E98" t="str">
            <v>大阪支店</v>
          </cell>
          <cell r="G98" t="str">
            <v>契約</v>
          </cell>
          <cell r="H98">
            <v>9</v>
          </cell>
          <cell r="I98" t="str">
            <v>田中</v>
          </cell>
          <cell r="J98" t="str">
            <v>06-6455-2490</v>
          </cell>
          <cell r="K98" t="str">
            <v>06-6455-2491</v>
          </cell>
          <cell r="L98">
            <v>2</v>
          </cell>
          <cell r="N98" t="str">
            <v>LM京都河原町第２．３</v>
          </cell>
          <cell r="Y98" t="str">
            <v>LM京都河原町第２の再募集賃料の件で先ほど資料を送付いたましたが、</v>
          </cell>
          <cell r="Z98" t="str">
            <v>303号室が空室で販売される事になりましたので、訂正分を送付いたします。</v>
          </cell>
          <cell r="AA98" t="str">
            <v>よろしくお願いいたします。</v>
          </cell>
        </row>
        <row r="99">
          <cell r="A99">
            <v>96</v>
          </cell>
          <cell r="B99">
            <v>37418</v>
          </cell>
          <cell r="C99" t="str">
            <v>FAX</v>
          </cell>
          <cell r="D99">
            <v>7</v>
          </cell>
          <cell r="E99" t="str">
            <v>九州営業所</v>
          </cell>
          <cell r="G99" t="str">
            <v>解約</v>
          </cell>
          <cell r="H99">
            <v>21</v>
          </cell>
          <cell r="I99" t="str">
            <v>松尾</v>
          </cell>
          <cell r="J99" t="str">
            <v>092-481-8555</v>
          </cell>
          <cell r="K99" t="str">
            <v>092-481-8501</v>
          </cell>
          <cell r="L99">
            <v>1</v>
          </cell>
          <cell r="N99" t="str">
            <v>LM　黒崎　</v>
          </cell>
          <cell r="O99">
            <v>804</v>
          </cell>
          <cell r="Y99" t="str">
            <v>この物件の鍵の番号並びに本数をお知らせください。</v>
          </cell>
          <cell r="Z99" t="str">
            <v>よろしくお願いいたします。</v>
          </cell>
        </row>
        <row r="100">
          <cell r="A100">
            <v>97</v>
          </cell>
          <cell r="B100">
            <v>37418</v>
          </cell>
          <cell r="C100" t="str">
            <v>FAX</v>
          </cell>
          <cell r="D100">
            <v>2</v>
          </cell>
          <cell r="E100" t="str">
            <v>大阪支店</v>
          </cell>
          <cell r="G100" t="str">
            <v>契約</v>
          </cell>
          <cell r="H100">
            <v>9</v>
          </cell>
          <cell r="I100" t="str">
            <v>田中</v>
          </cell>
          <cell r="J100" t="str">
            <v>06-6455-2490</v>
          </cell>
          <cell r="K100" t="str">
            <v>06-6455-2491</v>
          </cell>
          <cell r="L100">
            <v>1</v>
          </cell>
          <cell r="N100" t="str">
            <v>LM京都河原町第２．３</v>
          </cell>
          <cell r="Y100" t="str">
            <v>本日再募集のお願いをいたしました２DKの物件ですが、賃貸付けと空室での</v>
          </cell>
          <cell r="Z100" t="str">
            <v>販売を平行して行いたいという所有者の意向がありました。</v>
          </cell>
          <cell r="AA100" t="str">
            <v>販売委託業者は別紙の2社のみとなっておりますが、販売の予定が入った場合に</v>
          </cell>
          <cell r="AB100" t="str">
            <v>販売業者より御社に直接連絡させることは可能でしょうか？</v>
          </cell>
          <cell r="AC100" t="str">
            <v>（当社は土日に営業しておりませんので即時に情報をお流しできないため）</v>
          </cell>
          <cell r="AD100" t="str">
            <v>本件で一度連絡いただければと思います。</v>
          </cell>
          <cell r="AE100" t="str">
            <v>よろしくお願いいたします。</v>
          </cell>
        </row>
        <row r="101">
          <cell r="A101">
            <v>98</v>
          </cell>
          <cell r="B101">
            <v>37419</v>
          </cell>
          <cell r="C101" t="str">
            <v>FAX</v>
          </cell>
          <cell r="D101">
            <v>2</v>
          </cell>
          <cell r="E101" t="str">
            <v>大阪支店</v>
          </cell>
          <cell r="G101" t="str">
            <v>契約</v>
          </cell>
          <cell r="H101">
            <v>9</v>
          </cell>
          <cell r="I101" t="str">
            <v>田中</v>
          </cell>
          <cell r="J101" t="str">
            <v>06-6455-2490</v>
          </cell>
          <cell r="K101" t="str">
            <v>06-6455-2491</v>
          </cell>
          <cell r="L101">
            <v>1</v>
          </cell>
          <cell r="N101" t="str">
            <v>LM京都河原町第２．３</v>
          </cell>
          <cell r="Y101" t="str">
            <v>大変失礼いたしました。</v>
          </cell>
          <cell r="Z101" t="str">
            <v>募集賃料リストを再送付いたします。</v>
          </cell>
          <cell r="AA101" t="str">
            <v>よろしくお願いいたします。</v>
          </cell>
        </row>
        <row r="102">
          <cell r="A102">
            <v>99</v>
          </cell>
          <cell r="B102">
            <v>37421</v>
          </cell>
          <cell r="C102" t="str">
            <v>FAX</v>
          </cell>
          <cell r="D102">
            <v>1</v>
          </cell>
          <cell r="E102" t="str">
            <v>本店</v>
          </cell>
          <cell r="F102" t="str">
            <v>神奈川</v>
          </cell>
          <cell r="G102" t="str">
            <v>解約</v>
          </cell>
          <cell r="H102">
            <v>21</v>
          </cell>
          <cell r="I102" t="str">
            <v>水戸部</v>
          </cell>
          <cell r="J102" t="str">
            <v>03-5474-0713</v>
          </cell>
          <cell r="K102" t="str">
            <v>03-5474-6996</v>
          </cell>
          <cell r="L102">
            <v>2</v>
          </cell>
          <cell r="N102" t="str">
            <v>LM桜ヶ丘駅前</v>
          </cell>
          <cell r="O102">
            <v>205</v>
          </cell>
          <cell r="Y102" t="str">
            <v>この物件の鍵を1本当社まで至急送付ください。</v>
          </cell>
          <cell r="Z102" t="str">
            <v>よろしくお願いいたします。</v>
          </cell>
        </row>
        <row r="103">
          <cell r="A103">
            <v>100</v>
          </cell>
          <cell r="B103">
            <v>37421</v>
          </cell>
          <cell r="C103" t="str">
            <v>FAX</v>
          </cell>
          <cell r="D103">
            <v>4</v>
          </cell>
          <cell r="E103" t="str">
            <v>東北営業所</v>
          </cell>
          <cell r="G103" t="str">
            <v>その他</v>
          </cell>
          <cell r="H103">
            <v>9</v>
          </cell>
          <cell r="I103" t="str">
            <v>山本</v>
          </cell>
          <cell r="J103" t="str">
            <v>022-211-4854</v>
          </cell>
          <cell r="K103" t="str">
            <v>022-211-4879</v>
          </cell>
          <cell r="L103">
            <v>3</v>
          </cell>
          <cell r="N103" t="str">
            <v>LSP盛岡</v>
          </cell>
          <cell r="O103" t="str">
            <v>309.310</v>
          </cell>
          <cell r="Y103" t="str">
            <v>入居者変更届を送付いただきましたが、</v>
          </cell>
          <cell r="Z103" t="str">
            <v>こちらはH12.11.14に売却されておりますので返却いたします。</v>
          </cell>
        </row>
        <row r="104">
          <cell r="A104">
            <v>101</v>
          </cell>
          <cell r="B104">
            <v>37431</v>
          </cell>
          <cell r="C104" t="str">
            <v>FAX</v>
          </cell>
          <cell r="D104">
            <v>1</v>
          </cell>
          <cell r="E104" t="str">
            <v>本店</v>
          </cell>
          <cell r="G104" t="str">
            <v>解約</v>
          </cell>
          <cell r="H104">
            <v>21</v>
          </cell>
          <cell r="I104" t="str">
            <v>水戸部</v>
          </cell>
          <cell r="J104" t="str">
            <v>03-5474-0713</v>
          </cell>
          <cell r="K104" t="str">
            <v>03-5474-6996</v>
          </cell>
          <cell r="L104">
            <v>1</v>
          </cell>
          <cell r="N104" t="str">
            <v>LP淵野辺</v>
          </cell>
          <cell r="O104">
            <v>702</v>
          </cell>
          <cell r="Y104" t="str">
            <v>この物件の鍵の番号並びに本数をお知らせください。</v>
          </cell>
          <cell r="Z104" t="str">
            <v>よろしくお願いいたします。</v>
          </cell>
        </row>
        <row r="105">
          <cell r="A105">
            <v>102</v>
          </cell>
          <cell r="B105">
            <v>37431</v>
          </cell>
          <cell r="C105" t="str">
            <v>FAX</v>
          </cell>
          <cell r="D105">
            <v>6</v>
          </cell>
          <cell r="E105" t="str">
            <v>広島営業所</v>
          </cell>
          <cell r="G105" t="str">
            <v>責任者</v>
          </cell>
          <cell r="H105">
            <v>3</v>
          </cell>
          <cell r="I105" t="str">
            <v>岩瀬所長</v>
          </cell>
          <cell r="J105" t="str">
            <v>082-211-0486</v>
          </cell>
          <cell r="K105" t="str">
            <v>082-223-1342</v>
          </cell>
          <cell r="L105">
            <v>4</v>
          </cell>
          <cell r="N105" t="str">
            <v>LM岡山医大東第２　</v>
          </cell>
          <cell r="O105">
            <v>806</v>
          </cell>
          <cell r="Y105" t="str">
            <v>補修工事承諾書を送付いたします。</v>
          </cell>
          <cell r="Z105" t="str">
            <v>よろしくお願いいたします。</v>
          </cell>
        </row>
        <row r="106">
          <cell r="A106">
            <v>103</v>
          </cell>
          <cell r="B106">
            <v>37431</v>
          </cell>
          <cell r="C106" t="str">
            <v>FAX</v>
          </cell>
          <cell r="D106">
            <v>1</v>
          </cell>
          <cell r="E106" t="str">
            <v>本店</v>
          </cell>
          <cell r="G106" t="str">
            <v>解約</v>
          </cell>
          <cell r="H106">
            <v>21</v>
          </cell>
          <cell r="I106" t="str">
            <v>水戸部</v>
          </cell>
          <cell r="J106" t="str">
            <v>03-5474-0713</v>
          </cell>
          <cell r="K106" t="str">
            <v>03-5474-6996</v>
          </cell>
          <cell r="L106">
            <v>1</v>
          </cell>
          <cell r="N106" t="str">
            <v>LP淵野辺</v>
          </cell>
          <cell r="O106">
            <v>702</v>
          </cell>
          <cell r="Y106" t="str">
            <v>鍵１本を下記の業者まで送付お願いいたします。</v>
          </cell>
          <cell r="Z106" t="str">
            <v>㈱大京住宅流通　町田営業所　玉手様</v>
          </cell>
          <cell r="AA106" t="str">
            <v>〒194-0013　東京都町田市原町田4-2-10　宝永堂ファイブビル8F</v>
          </cell>
          <cell r="AB106" t="str">
            <v>℡　0427-23-6651</v>
          </cell>
          <cell r="AC106" t="str">
            <v>尚、残りの鍵につきましてはPMCまで返送ください。</v>
          </cell>
          <cell r="AD106" t="str">
            <v>よろしくお願いいたします。</v>
          </cell>
        </row>
        <row r="107">
          <cell r="A107">
            <v>104</v>
          </cell>
          <cell r="B107">
            <v>37432</v>
          </cell>
          <cell r="C107" t="str">
            <v>FAX</v>
          </cell>
          <cell r="D107">
            <v>4</v>
          </cell>
          <cell r="E107" t="str">
            <v>東北営業所</v>
          </cell>
          <cell r="G107" t="str">
            <v>その他</v>
          </cell>
          <cell r="H107" t="str">
            <v/>
          </cell>
          <cell r="I107" t="str">
            <v>田中</v>
          </cell>
          <cell r="J107" t="str">
            <v>022-211-4854</v>
          </cell>
          <cell r="K107" t="str">
            <v>022-211-4879</v>
          </cell>
          <cell r="L107">
            <v>1</v>
          </cell>
          <cell r="N107" t="str">
            <v>LM盛岡　</v>
          </cell>
          <cell r="O107">
            <v>1009</v>
          </cell>
          <cell r="Y107" t="str">
            <v>補修工事承諾書を送付いたします。</v>
          </cell>
          <cell r="Z107" t="str">
            <v>よろしくお願いいたします。</v>
          </cell>
        </row>
        <row r="108">
          <cell r="A108">
            <v>105</v>
          </cell>
          <cell r="B108">
            <v>37432</v>
          </cell>
          <cell r="C108" t="str">
            <v>FAX</v>
          </cell>
          <cell r="D108">
            <v>6</v>
          </cell>
          <cell r="E108" t="str">
            <v>広島営業所</v>
          </cell>
          <cell r="G108" t="str">
            <v>責任者</v>
          </cell>
          <cell r="H108">
            <v>3</v>
          </cell>
          <cell r="I108" t="str">
            <v>岩瀬所長</v>
          </cell>
          <cell r="J108" t="str">
            <v>082-211-0486</v>
          </cell>
          <cell r="K108" t="str">
            <v>082-223-1342</v>
          </cell>
          <cell r="L108">
            <v>1</v>
          </cell>
          <cell r="N108" t="str">
            <v>LM岡山医大東第２　</v>
          </cell>
          <cell r="Y108" t="str">
            <v>賃借申込書　７部屋分及び　契約更新覚書（306.308）の原本を下記の業者に送付ください。</v>
          </cell>
          <cell r="Z108" t="str">
            <v>㈱ウェーブハウス　担当　恒藤様</v>
          </cell>
          <cell r="AA108" t="str">
            <v>〒700-0971　岡山市野田2-3-8　℡086-245-9595</v>
          </cell>
          <cell r="AB108" t="str">
            <v>尚、決済が２８日ですので２７日までに着くように送付お願いいたします。</v>
          </cell>
          <cell r="AD108" t="str">
            <v>鍵の変更の証明書類をFAXください。</v>
          </cell>
          <cell r="AF108" t="str">
            <v>よろしくお願いいたします。</v>
          </cell>
        </row>
        <row r="109">
          <cell r="A109">
            <v>106</v>
          </cell>
          <cell r="B109">
            <v>37433</v>
          </cell>
          <cell r="C109" t="str">
            <v>FAX</v>
          </cell>
          <cell r="D109">
            <v>4</v>
          </cell>
          <cell r="E109" t="str">
            <v>東北営業所</v>
          </cell>
          <cell r="G109" t="str">
            <v>契約</v>
          </cell>
          <cell r="H109">
            <v>9</v>
          </cell>
          <cell r="I109" t="str">
            <v>山本</v>
          </cell>
          <cell r="J109" t="str">
            <v>022-211-4854</v>
          </cell>
          <cell r="K109" t="str">
            <v>022-211-4879</v>
          </cell>
          <cell r="L109">
            <v>1</v>
          </cell>
          <cell r="N109" t="str">
            <v>LSP盛岡</v>
          </cell>
          <cell r="O109">
            <v>801</v>
          </cell>
          <cell r="Y109" t="str">
            <v>この物件の鍵の番号並びに本数をお知らせください。（現在賃貸中）</v>
          </cell>
          <cell r="Z109" t="str">
            <v>よろしくお願いいたします。</v>
          </cell>
        </row>
        <row r="110">
          <cell r="A110">
            <v>107</v>
          </cell>
          <cell r="B110">
            <v>37433</v>
          </cell>
          <cell r="C110" t="str">
            <v>FAX</v>
          </cell>
          <cell r="D110">
            <v>4</v>
          </cell>
          <cell r="E110" t="str">
            <v>東北営業所</v>
          </cell>
          <cell r="G110" t="str">
            <v>契約</v>
          </cell>
          <cell r="H110">
            <v>9</v>
          </cell>
          <cell r="I110" t="str">
            <v>山本</v>
          </cell>
          <cell r="J110" t="str">
            <v>022-211-4854</v>
          </cell>
          <cell r="K110" t="str">
            <v>022-211-4879</v>
          </cell>
          <cell r="L110">
            <v>1</v>
          </cell>
          <cell r="N110" t="str">
            <v>LSP盛岡</v>
          </cell>
          <cell r="O110">
            <v>801</v>
          </cell>
          <cell r="Y110" t="str">
            <v>御社でお持ちの玄関の鍵番号と入居者の預かり書の番号が一致いたしません。</v>
          </cell>
          <cell r="AA110" t="str">
            <v>至急連絡ください。</v>
          </cell>
        </row>
        <row r="111">
          <cell r="A111">
            <v>108</v>
          </cell>
          <cell r="B111">
            <v>37433</v>
          </cell>
          <cell r="C111" t="str">
            <v>FAX</v>
          </cell>
          <cell r="D111">
            <v>4</v>
          </cell>
          <cell r="E111" t="str">
            <v>東北営業所</v>
          </cell>
          <cell r="G111" t="str">
            <v>契約</v>
          </cell>
          <cell r="H111">
            <v>9</v>
          </cell>
          <cell r="I111" t="str">
            <v>山本</v>
          </cell>
          <cell r="J111" t="str">
            <v>022-211-4854</v>
          </cell>
          <cell r="K111" t="str">
            <v>022-211-4879</v>
          </cell>
          <cell r="L111">
            <v>1</v>
          </cell>
          <cell r="N111" t="str">
            <v>LSP盛岡</v>
          </cell>
          <cell r="O111">
            <v>801</v>
          </cell>
          <cell r="Y111" t="str">
            <v>入居者鍵預かり証に記載されているG551427(２本）というのは何の鍵でしょうか？</v>
          </cell>
          <cell r="Z111" t="str">
            <v>またその分は御社保管分はないのですか？</v>
          </cell>
          <cell r="AB111" t="str">
            <v>代表の電話番号が留守電になってつながらないのですが直通の電話ありましたら教えてください。</v>
          </cell>
          <cell r="AD111" t="str">
            <v>よろしくお願いいたします。</v>
          </cell>
        </row>
        <row r="112">
          <cell r="A112">
            <v>109</v>
          </cell>
          <cell r="B112">
            <v>37433</v>
          </cell>
          <cell r="C112" t="str">
            <v>FAX</v>
          </cell>
          <cell r="D112">
            <v>1</v>
          </cell>
          <cell r="E112" t="str">
            <v>本店</v>
          </cell>
          <cell r="G112" t="str">
            <v>その他</v>
          </cell>
          <cell r="H112" t="str">
            <v/>
          </cell>
          <cell r="I112" t="str">
            <v>佐藤</v>
          </cell>
          <cell r="J112" t="str">
            <v>03-5474-3322</v>
          </cell>
          <cell r="K112" t="str">
            <v>03-5474-3323</v>
          </cell>
          <cell r="L112">
            <v>1</v>
          </cell>
          <cell r="N112" t="str">
            <v>LM板橋区役所前</v>
          </cell>
          <cell r="O112">
            <v>102.30200000000001</v>
          </cell>
          <cell r="Y112" t="str">
            <v>１０２号室鍵台帳と３０２号室鍵預り証のコピーを送付いたします。</v>
          </cell>
        </row>
        <row r="113">
          <cell r="A113">
            <v>110</v>
          </cell>
          <cell r="B113">
            <v>37434</v>
          </cell>
          <cell r="C113" t="str">
            <v>FAX</v>
          </cell>
          <cell r="D113">
            <v>6</v>
          </cell>
          <cell r="E113" t="str">
            <v>広島営業所</v>
          </cell>
          <cell r="G113" t="str">
            <v>責任者</v>
          </cell>
          <cell r="H113">
            <v>3</v>
          </cell>
          <cell r="I113" t="str">
            <v>岩瀬所長</v>
          </cell>
          <cell r="J113" t="str">
            <v>082-211-0486</v>
          </cell>
          <cell r="K113" t="str">
            <v>082-223-1342</v>
          </cell>
          <cell r="L113">
            <v>1</v>
          </cell>
          <cell r="N113" t="str">
            <v>LM岡山医大東第２　</v>
          </cell>
          <cell r="O113">
            <v>1101</v>
          </cell>
          <cell r="Y113" t="str">
            <v>先ほど確認いたしました更新料の件ですが、当社にある契約書のコピーには</v>
          </cell>
          <cell r="Z113" t="str">
            <v>そのような事項が確認できません。</v>
          </cell>
          <cell r="AA113" t="str">
            <v>お手数ですが記載されている場所を教えてください。</v>
          </cell>
          <cell r="AB113" t="str">
            <v>よろしくお願いいたします。</v>
          </cell>
        </row>
        <row r="114">
          <cell r="A114">
            <v>111</v>
          </cell>
          <cell r="B114">
            <v>37439</v>
          </cell>
          <cell r="C114" t="str">
            <v>FAX</v>
          </cell>
          <cell r="D114">
            <v>6</v>
          </cell>
          <cell r="E114" t="str">
            <v>広島営業所</v>
          </cell>
          <cell r="G114" t="str">
            <v>解約</v>
          </cell>
          <cell r="H114">
            <v>21</v>
          </cell>
          <cell r="I114" t="str">
            <v>岩瀬所長</v>
          </cell>
          <cell r="J114" t="str">
            <v>082-211-0486</v>
          </cell>
          <cell r="K114" t="str">
            <v>082-223-1342</v>
          </cell>
          <cell r="L114">
            <v>1</v>
          </cell>
          <cell r="N114" t="str">
            <v>LH下関</v>
          </cell>
          <cell r="O114" t="str">
            <v>C-502</v>
          </cell>
          <cell r="Y114" t="str">
            <v>この物件の鍵の番号並びに本数をお知らせください。</v>
          </cell>
          <cell r="Z114" t="str">
            <v>よろしくお願いいたします。</v>
          </cell>
        </row>
        <row r="115">
          <cell r="A115">
            <v>112</v>
          </cell>
          <cell r="B115">
            <v>37440</v>
          </cell>
          <cell r="C115" t="str">
            <v>FAX</v>
          </cell>
          <cell r="D115">
            <v>1</v>
          </cell>
          <cell r="E115" t="str">
            <v>本店</v>
          </cell>
          <cell r="G115" t="str">
            <v>解約</v>
          </cell>
          <cell r="H115">
            <v>21</v>
          </cell>
          <cell r="I115" t="str">
            <v>水戸部</v>
          </cell>
          <cell r="J115" t="str">
            <v>03-5474-0713</v>
          </cell>
          <cell r="K115" t="str">
            <v>03-5474-6996</v>
          </cell>
          <cell r="L115">
            <v>1</v>
          </cell>
          <cell r="N115" t="str">
            <v>LM平塚宝町</v>
          </cell>
          <cell r="O115">
            <v>508</v>
          </cell>
          <cell r="U115" t="str">
            <v>*</v>
          </cell>
          <cell r="Y115" t="str">
            <v>補修工事承諾書を送付いたします。</v>
          </cell>
          <cell r="Z115" t="str">
            <v>よろしくお願いいたします。</v>
          </cell>
        </row>
        <row r="116">
          <cell r="A116">
            <v>113</v>
          </cell>
          <cell r="B116">
            <v>37441</v>
          </cell>
          <cell r="C116" t="str">
            <v>FAX</v>
          </cell>
          <cell r="D116">
            <v>1</v>
          </cell>
          <cell r="E116" t="str">
            <v>本店</v>
          </cell>
          <cell r="G116" t="str">
            <v>解約</v>
          </cell>
          <cell r="H116">
            <v>21</v>
          </cell>
          <cell r="I116" t="str">
            <v>水戸部</v>
          </cell>
          <cell r="J116" t="str">
            <v>03-5474-0713</v>
          </cell>
          <cell r="K116" t="str">
            <v>03-5474-6996</v>
          </cell>
          <cell r="L116">
            <v>1</v>
          </cell>
          <cell r="N116" t="str">
            <v>LM拝島第２</v>
          </cell>
          <cell r="O116">
            <v>207</v>
          </cell>
          <cell r="Y116" t="str">
            <v>リフォームは当方にて行います。</v>
          </cell>
          <cell r="Z116" t="str">
            <v>お手数ですが鍵を１本至急当社まで送付ください。</v>
          </cell>
          <cell r="AA116" t="str">
            <v>よろしくお願いいたします。</v>
          </cell>
        </row>
        <row r="117">
          <cell r="A117">
            <v>114</v>
          </cell>
          <cell r="B117">
            <v>37445</v>
          </cell>
          <cell r="C117" t="str">
            <v>FAX</v>
          </cell>
          <cell r="D117">
            <v>4</v>
          </cell>
          <cell r="E117" t="str">
            <v>東北営業所</v>
          </cell>
          <cell r="G117" t="str">
            <v>契約</v>
          </cell>
          <cell r="H117">
            <v>9</v>
          </cell>
          <cell r="I117" t="str">
            <v>山本</v>
          </cell>
          <cell r="J117" t="str">
            <v>022-211-4854</v>
          </cell>
          <cell r="K117" t="str">
            <v>022-211-4879</v>
          </cell>
          <cell r="L117">
            <v>1</v>
          </cell>
          <cell r="N117" t="str">
            <v>LSP盛岡</v>
          </cell>
          <cell r="O117">
            <v>310</v>
          </cell>
          <cell r="Y117" t="str">
            <v>現在の所有者の連絡先です。</v>
          </cell>
          <cell r="Z117" t="str">
            <v>岩手県宮古市山口3-12-9</v>
          </cell>
          <cell r="AA117" t="str">
            <v>(有)エスエーコーポレーション</v>
          </cell>
          <cell r="AB117" t="str">
            <v>℡　0193-63-1455</v>
          </cell>
          <cell r="AC117" t="str">
            <v>現賃貸管理会社</v>
          </cell>
          <cell r="AD117" t="str">
            <v>丸井商事　℡019-643-4343（本店）　019-623-0022（駅前支店）</v>
          </cell>
          <cell r="AE117" t="str">
            <v>よろしくお願いいたします。</v>
          </cell>
        </row>
        <row r="118">
          <cell r="A118">
            <v>115</v>
          </cell>
          <cell r="B118">
            <v>37448</v>
          </cell>
          <cell r="C118" t="str">
            <v>FAX</v>
          </cell>
          <cell r="D118">
            <v>6</v>
          </cell>
          <cell r="E118" t="str">
            <v>広島営業所</v>
          </cell>
          <cell r="G118" t="str">
            <v>解約</v>
          </cell>
          <cell r="H118">
            <v>21</v>
          </cell>
          <cell r="I118" t="str">
            <v>岩瀬所長</v>
          </cell>
          <cell r="J118" t="str">
            <v>082-211-0486</v>
          </cell>
          <cell r="K118" t="str">
            <v>082-223-1342</v>
          </cell>
          <cell r="L118">
            <v>1</v>
          </cell>
          <cell r="N118" t="str">
            <v>LM新居浜徳常町</v>
          </cell>
          <cell r="O118">
            <v>1002</v>
          </cell>
          <cell r="Y118" t="str">
            <v>この物件の鍵の番号並びに本数をお知らせください。</v>
          </cell>
          <cell r="Z118" t="str">
            <v>よろしくお願いいたします。</v>
          </cell>
        </row>
        <row r="119">
          <cell r="A119">
            <v>116</v>
          </cell>
          <cell r="B119">
            <v>37452</v>
          </cell>
          <cell r="C119" t="str">
            <v>FAX</v>
          </cell>
          <cell r="D119">
            <v>4</v>
          </cell>
          <cell r="E119" t="str">
            <v>東北営業所</v>
          </cell>
          <cell r="G119" t="str">
            <v>解約</v>
          </cell>
          <cell r="H119">
            <v>21</v>
          </cell>
          <cell r="I119" t="str">
            <v>田中</v>
          </cell>
          <cell r="J119" t="str">
            <v>022-211-4854</v>
          </cell>
          <cell r="K119" t="str">
            <v>022-211-4879</v>
          </cell>
          <cell r="L119">
            <v>1</v>
          </cell>
          <cell r="N119" t="str">
            <v>LSP盛岡</v>
          </cell>
          <cell r="O119">
            <v>1301</v>
          </cell>
          <cell r="Y119" t="str">
            <v>この物件の鍵の番号並びに本数をお知らせください。</v>
          </cell>
          <cell r="Z119" t="str">
            <v>よろしくお願いいたします。</v>
          </cell>
        </row>
        <row r="120">
          <cell r="A120">
            <v>117</v>
          </cell>
          <cell r="B120">
            <v>37452</v>
          </cell>
          <cell r="C120" t="str">
            <v>FAX</v>
          </cell>
          <cell r="D120">
            <v>4</v>
          </cell>
          <cell r="E120" t="str">
            <v>東北営業所</v>
          </cell>
          <cell r="G120" t="str">
            <v>解約</v>
          </cell>
          <cell r="H120">
            <v>21</v>
          </cell>
          <cell r="I120" t="str">
            <v>田中</v>
          </cell>
          <cell r="J120" t="str">
            <v>022-211-4854</v>
          </cell>
          <cell r="K120" t="str">
            <v>022-211-4879</v>
          </cell>
          <cell r="L120">
            <v>1</v>
          </cell>
          <cell r="N120" t="str">
            <v>LSP盛岡</v>
          </cell>
          <cell r="O120">
            <v>1301</v>
          </cell>
          <cell r="Y120" t="str">
            <v>鍵番号ありがとうございました。</v>
          </cell>
          <cell r="Z120" t="str">
            <v>玄関の鍵1本を下記の業者に送付頂き、残り当社まで送付ください。</v>
          </cell>
          <cell r="AA120" t="str">
            <v>㈱ハウス管理サービス　　三上　様</v>
          </cell>
          <cell r="AB120" t="str">
            <v>〒020-0874　盛岡市南大通2-1-12　　℡019-654-6363</v>
          </cell>
          <cell r="AC120" t="str">
            <v>尚お手数ですが、鍵預り証とってください。</v>
          </cell>
          <cell r="AD120" t="str">
            <v>よろしくお願いいたします。</v>
          </cell>
        </row>
        <row r="121">
          <cell r="A121">
            <v>118</v>
          </cell>
          <cell r="B121">
            <v>37456</v>
          </cell>
          <cell r="C121" t="str">
            <v>FAX</v>
          </cell>
          <cell r="D121">
            <v>2</v>
          </cell>
          <cell r="E121" t="str">
            <v>大阪支店</v>
          </cell>
          <cell r="G121" t="str">
            <v>解約</v>
          </cell>
          <cell r="H121">
            <v>21</v>
          </cell>
          <cell r="I121" t="str">
            <v>田中課長</v>
          </cell>
          <cell r="J121" t="str">
            <v>06-6455-2490</v>
          </cell>
          <cell r="K121" t="str">
            <v>06-6455-2491</v>
          </cell>
          <cell r="L121">
            <v>1</v>
          </cell>
          <cell r="N121" t="str">
            <v>LM京都河原町第３</v>
          </cell>
          <cell r="O121" t="str">
            <v>704・1003</v>
          </cell>
          <cell r="Y121" t="str">
            <v>704号室1003号室の鍵(玄関とオートロック各1本）を下記の業者まで送付ください。</v>
          </cell>
          <cell r="Z121" t="str">
            <v>〒600-8418　京都府下京区烏丸通松原下る五条烏丸町404-2</v>
          </cell>
          <cell r="AA121" t="str">
            <v>㈱アールエスティ　天野　様</v>
          </cell>
          <cell r="AB121" t="str">
            <v>電話　075-351-4567</v>
          </cell>
          <cell r="AC121" t="str">
            <v>お手数ですが鍵預り証を業者より頂いてください。</v>
          </cell>
          <cell r="AD121" t="str">
            <v>よろしくお願いいたします。</v>
          </cell>
        </row>
        <row r="122">
          <cell r="A122">
            <v>119</v>
          </cell>
          <cell r="B122">
            <v>37460</v>
          </cell>
          <cell r="C122" t="str">
            <v>FAX</v>
          </cell>
          <cell r="D122">
            <v>7</v>
          </cell>
          <cell r="E122" t="str">
            <v>九州営業所</v>
          </cell>
          <cell r="G122" t="str">
            <v>責任者</v>
          </cell>
          <cell r="H122">
            <v>3</v>
          </cell>
          <cell r="I122" t="str">
            <v>菅所長</v>
          </cell>
          <cell r="J122" t="str">
            <v>092-481-8555</v>
          </cell>
          <cell r="K122" t="str">
            <v>092-481-8501</v>
          </cell>
          <cell r="L122">
            <v>1</v>
          </cell>
          <cell r="N122" t="str">
            <v>LH黒崎</v>
          </cell>
          <cell r="O122">
            <v>101</v>
          </cell>
          <cell r="Y122" t="str">
            <v>9月更新予定の値上げ根拠の資料を送付いたします。</v>
          </cell>
          <cell r="AA122" t="str">
            <v>一度山田まで連絡ください。</v>
          </cell>
          <cell r="AB122" t="str">
            <v>よろしくお願いいたします。</v>
          </cell>
        </row>
        <row r="123">
          <cell r="A123">
            <v>120</v>
          </cell>
          <cell r="B123">
            <v>37460</v>
          </cell>
          <cell r="C123" t="str">
            <v>FAX</v>
          </cell>
          <cell r="D123">
            <v>3</v>
          </cell>
          <cell r="E123" t="str">
            <v>北海道営業所</v>
          </cell>
          <cell r="G123" t="str">
            <v>契約</v>
          </cell>
          <cell r="H123">
            <v>9</v>
          </cell>
          <cell r="I123" t="str">
            <v>阿部</v>
          </cell>
          <cell r="J123" t="str">
            <v>011-513-4858</v>
          </cell>
          <cell r="K123" t="str">
            <v>011-513-4898</v>
          </cell>
          <cell r="L123">
            <v>1</v>
          </cell>
          <cell r="N123" t="str">
            <v>LC南三条</v>
          </cell>
          <cell r="O123">
            <v>2.2999999999999998</v>
          </cell>
          <cell r="Y123" t="str">
            <v>この部屋の賃貸借契約書と申込書をFAXください。</v>
          </cell>
          <cell r="Z123" t="str">
            <v>002の部屋の更新覚書がまだ届いておりませんがどうなっているでしょうか？</v>
          </cell>
          <cell r="AB123" t="str">
            <v>また、入居者の現在の連絡先がわかりましたらあわせて教えてください。</v>
          </cell>
          <cell r="AC123" t="str">
            <v>よろしくお願いいたします。</v>
          </cell>
        </row>
        <row r="124">
          <cell r="A124">
            <v>121</v>
          </cell>
          <cell r="B124">
            <v>37461</v>
          </cell>
          <cell r="C124" t="str">
            <v>FAX</v>
          </cell>
          <cell r="D124">
            <v>7</v>
          </cell>
          <cell r="E124" t="str">
            <v>九州営業所</v>
          </cell>
          <cell r="G124" t="str">
            <v>責任者</v>
          </cell>
          <cell r="H124">
            <v>3</v>
          </cell>
          <cell r="I124" t="str">
            <v>菅所長</v>
          </cell>
          <cell r="J124" t="str">
            <v>092-481-8555</v>
          </cell>
          <cell r="K124" t="str">
            <v>092-481-8501</v>
          </cell>
          <cell r="L124">
            <v>1</v>
          </cell>
          <cell r="N124" t="str">
            <v>LM 黒崎</v>
          </cell>
          <cell r="O124">
            <v>201.202</v>
          </cell>
          <cell r="Y124" t="str">
            <v>現在空室の事務所物件２部屋の値下げの承認がとれました。</v>
          </cell>
          <cell r="Z124" t="str">
            <v>201号室　￥81,000-　(旧賃料\98,000-)</v>
          </cell>
          <cell r="AA124" t="str">
            <v>202号室　\80,000-  (旧賃料\90,000-)</v>
          </cell>
          <cell r="AB124" t="str">
            <v>上記新賃料にて募集をお願いいたします。</v>
          </cell>
          <cell r="AC124" t="str">
            <v>よろしくお願いいたします。</v>
          </cell>
          <cell r="AD124" t="str">
            <v>よろしくお願いいたします。</v>
          </cell>
        </row>
        <row r="125">
          <cell r="A125">
            <v>122</v>
          </cell>
          <cell r="B125">
            <v>37462</v>
          </cell>
          <cell r="C125" t="str">
            <v>FAX</v>
          </cell>
          <cell r="D125">
            <v>1</v>
          </cell>
          <cell r="E125" t="str">
            <v>本店</v>
          </cell>
          <cell r="G125" t="str">
            <v>その他</v>
          </cell>
          <cell r="H125" t="str">
            <v/>
          </cell>
          <cell r="I125" t="str">
            <v>佐藤</v>
          </cell>
          <cell r="J125" t="str">
            <v>03-5474-3322</v>
          </cell>
          <cell r="K125" t="str">
            <v>03-5474-3323</v>
          </cell>
          <cell r="L125">
            <v>1</v>
          </cell>
          <cell r="N125" t="str">
            <v>LP淵野辺</v>
          </cell>
          <cell r="Y125" t="str">
            <v>新貸主の賃料の振込み先です。</v>
          </cell>
          <cell r="Z125" t="str">
            <v>東京三菱銀行　登戸支店　普通　№4485125</v>
          </cell>
          <cell r="AA125" t="str">
            <v>株式会社　東都</v>
          </cell>
          <cell r="AB125" t="str">
            <v>連絡先は　東京都狛江市東和泉2-4-8　　㈱東都　業務部３課　関　美穂さん</v>
          </cell>
          <cell r="AC125" t="str">
            <v>℡　03-3480-3411</v>
          </cell>
          <cell r="AD125" t="str">
            <v>よろしくお願いいたします。</v>
          </cell>
        </row>
        <row r="126">
          <cell r="A126">
            <v>123</v>
          </cell>
          <cell r="B126">
            <v>37466</v>
          </cell>
          <cell r="C126" t="str">
            <v>FAX</v>
          </cell>
          <cell r="D126">
            <v>1</v>
          </cell>
          <cell r="E126" t="str">
            <v>本店</v>
          </cell>
          <cell r="G126" t="str">
            <v>解約</v>
          </cell>
          <cell r="H126">
            <v>21</v>
          </cell>
          <cell r="I126" t="str">
            <v>水戸部</v>
          </cell>
          <cell r="J126" t="str">
            <v>03-5474-0713</v>
          </cell>
          <cell r="K126" t="str">
            <v>03-5474-6996</v>
          </cell>
          <cell r="L126">
            <v>1</v>
          </cell>
          <cell r="N126" t="str">
            <v>LP淵野辺</v>
          </cell>
          <cell r="O126">
            <v>702.13040000000001</v>
          </cell>
          <cell r="Y126" t="str">
            <v>この物件の鍵の番号並びに本数をお知らせください。</v>
          </cell>
          <cell r="Z126" t="str">
            <v>よろしくお願いいたします。</v>
          </cell>
        </row>
        <row r="127">
          <cell r="A127">
            <v>124</v>
          </cell>
          <cell r="B127">
            <v>37466</v>
          </cell>
          <cell r="C127" t="str">
            <v>FAX</v>
          </cell>
          <cell r="D127">
            <v>2</v>
          </cell>
          <cell r="E127" t="str">
            <v>大阪支店</v>
          </cell>
          <cell r="G127" t="str">
            <v>解約</v>
          </cell>
          <cell r="H127">
            <v>21</v>
          </cell>
          <cell r="I127" t="str">
            <v>田中課長</v>
          </cell>
          <cell r="J127" t="str">
            <v>06-6455-2490</v>
          </cell>
          <cell r="K127" t="str">
            <v>06-6455-2491</v>
          </cell>
          <cell r="L127">
            <v>1</v>
          </cell>
          <cell r="N127" t="str">
            <v>ＬＭ東加古川</v>
          </cell>
          <cell r="O127">
            <v>101</v>
          </cell>
          <cell r="Y127" t="str">
            <v>この物件の鍵の番号並びに本数をお知らせください。</v>
          </cell>
          <cell r="Z127" t="str">
            <v>よろしくお願いいたします。</v>
          </cell>
        </row>
        <row r="128">
          <cell r="A128">
            <v>125</v>
          </cell>
          <cell r="B128">
            <v>37466</v>
          </cell>
          <cell r="C128" t="str">
            <v>FAX</v>
          </cell>
          <cell r="D128">
            <v>3</v>
          </cell>
          <cell r="E128" t="str">
            <v>北海道営業所</v>
          </cell>
          <cell r="G128" t="str">
            <v>解約</v>
          </cell>
          <cell r="H128">
            <v>21</v>
          </cell>
          <cell r="I128" t="str">
            <v>遠山</v>
          </cell>
          <cell r="J128" t="str">
            <v>011-513-4858</v>
          </cell>
          <cell r="K128" t="str">
            <v>011-513-4898</v>
          </cell>
          <cell r="L128">
            <v>1</v>
          </cell>
          <cell r="N128" t="str">
            <v>ＬＭ函館五稜郭公園</v>
          </cell>
          <cell r="O128">
            <v>302</v>
          </cell>
          <cell r="Y128" t="str">
            <v>この物件の鍵の番号並びに本数をお知らせください。</v>
          </cell>
          <cell r="Z128" t="str">
            <v>よろしくお願いいたします。</v>
          </cell>
        </row>
        <row r="129">
          <cell r="A129">
            <v>126</v>
          </cell>
          <cell r="B129">
            <v>37473</v>
          </cell>
          <cell r="C129" t="str">
            <v>FAX</v>
          </cell>
          <cell r="D129">
            <v>2</v>
          </cell>
          <cell r="E129" t="str">
            <v>大阪支店</v>
          </cell>
          <cell r="G129" t="str">
            <v>契約</v>
          </cell>
          <cell r="H129">
            <v>9</v>
          </cell>
          <cell r="I129" t="str">
            <v>山下</v>
          </cell>
          <cell r="J129" t="str">
            <v>06-6455-2490</v>
          </cell>
          <cell r="K129" t="str">
            <v>06-6455-2491</v>
          </cell>
          <cell r="L129">
            <v>1</v>
          </cell>
          <cell r="N129" t="str">
            <v>LM京都河原町第３</v>
          </cell>
          <cell r="O129">
            <v>502</v>
          </cell>
          <cell r="Y129" t="str">
            <v>現在賃貸募集お願いしておりましたが、販売が決定しましたので</v>
          </cell>
          <cell r="Z129" t="str">
            <v>賃貸募集の中止をお願いいたします。</v>
          </cell>
          <cell r="AA129" t="str">
            <v>尚、この部屋の鍵を当社まで返却お願いいたします。</v>
          </cell>
          <cell r="AB129" t="str">
            <v>よろしくお願いいたします。</v>
          </cell>
        </row>
        <row r="130">
          <cell r="A130">
            <v>127</v>
          </cell>
          <cell r="B130">
            <v>37473</v>
          </cell>
          <cell r="C130" t="str">
            <v>FAX</v>
          </cell>
          <cell r="D130">
            <v>4</v>
          </cell>
          <cell r="E130" t="str">
            <v>東北営業所</v>
          </cell>
          <cell r="G130" t="str">
            <v>契約</v>
          </cell>
          <cell r="H130">
            <v>9</v>
          </cell>
          <cell r="I130" t="str">
            <v>山本</v>
          </cell>
          <cell r="J130" t="str">
            <v>022-211-4854</v>
          </cell>
          <cell r="K130" t="str">
            <v>022-211-4879</v>
          </cell>
          <cell r="L130">
            <v>1</v>
          </cell>
          <cell r="N130" t="str">
            <v>LSP盛岡</v>
          </cell>
          <cell r="O130" t="str">
            <v>601.810.1003.1007</v>
          </cell>
          <cell r="Y130" t="str">
            <v>上記の部屋がテナント付のまま8月19日に販売されることになりました。</v>
          </cell>
          <cell r="Z130" t="str">
            <v>つきましては、後日解約申し入れ書を送付いたしますが、</v>
          </cell>
          <cell r="AA130" t="str">
            <v>賃貸借契約書の原本及び鍵を当社まで返送ください。</v>
          </cell>
          <cell r="AB130" t="str">
            <v>尚、鍵番号と本数がわかりましたら至急ＦＡＸください。</v>
          </cell>
          <cell r="AC130" t="str">
            <v>よろしくお願いいたします。</v>
          </cell>
        </row>
        <row r="131">
          <cell r="A131">
            <v>128</v>
          </cell>
          <cell r="B131">
            <v>37473</v>
          </cell>
          <cell r="C131" t="str">
            <v>FAX</v>
          </cell>
          <cell r="D131">
            <v>7</v>
          </cell>
          <cell r="E131" t="str">
            <v>九州営業所</v>
          </cell>
          <cell r="G131" t="str">
            <v>責任者</v>
          </cell>
          <cell r="H131">
            <v>3</v>
          </cell>
          <cell r="I131" t="str">
            <v>菅所長</v>
          </cell>
          <cell r="J131" t="str">
            <v>092-481-8555</v>
          </cell>
          <cell r="K131" t="str">
            <v>092-481-8501</v>
          </cell>
          <cell r="L131">
            <v>1</v>
          </cell>
          <cell r="N131" t="str">
            <v>LM 黒崎</v>
          </cell>
          <cell r="O131" t="str">
            <v>312.401.408.508.805.905</v>
          </cell>
          <cell r="Y131" t="str">
            <v>上記の部屋がテナント付のまま8月30日に販売されることになりました。</v>
          </cell>
          <cell r="Z131" t="str">
            <v>つきましては、後日解約申し入れ書を送付いたしますが、</v>
          </cell>
          <cell r="AA131" t="str">
            <v>賃貸借契約書の原本及び鍵を8月22日頃までに当社に送付ください。</v>
          </cell>
          <cell r="AB131" t="str">
            <v>尚、鍵番号と本数がわかりましたら至急ＦＡＸください。</v>
          </cell>
          <cell r="AC131" t="str">
            <v>よろしくお願いいたします。</v>
          </cell>
        </row>
        <row r="132">
          <cell r="A132">
            <v>129</v>
          </cell>
          <cell r="B132">
            <v>37473</v>
          </cell>
          <cell r="C132" t="str">
            <v>FAX</v>
          </cell>
          <cell r="D132">
            <v>1</v>
          </cell>
          <cell r="E132" t="str">
            <v>本店</v>
          </cell>
          <cell r="F132" t="str">
            <v>八王子</v>
          </cell>
          <cell r="G132" t="str">
            <v>契約</v>
          </cell>
          <cell r="H132">
            <v>9</v>
          </cell>
          <cell r="I132" t="str">
            <v>後藤</v>
          </cell>
          <cell r="J132" t="str">
            <v>03-5474-0713</v>
          </cell>
          <cell r="K132" t="str">
            <v>03-5474-6996</v>
          </cell>
          <cell r="L132">
            <v>1</v>
          </cell>
          <cell r="N132" t="str">
            <v>ＬＭ河辺</v>
          </cell>
          <cell r="O132">
            <v>206</v>
          </cell>
          <cell r="Y132" t="str">
            <v>上記の部屋がテナント付のまま8月26日に販売されることになりました。</v>
          </cell>
          <cell r="Z132" t="str">
            <v>つきましては、後日解約申し入れ書を送付いたしますが、</v>
          </cell>
          <cell r="AA132" t="str">
            <v>賃貸借契約書の原本及び鍵を8月20日頃までに当社に送付ください。</v>
          </cell>
          <cell r="AB132" t="str">
            <v>尚、鍵番号と本数がわかりましたら至急ＦＡＸください。</v>
          </cell>
          <cell r="AC132" t="str">
            <v>よろしくお願いいたします。</v>
          </cell>
        </row>
        <row r="133">
          <cell r="A133">
            <v>130</v>
          </cell>
          <cell r="B133">
            <v>37473</v>
          </cell>
          <cell r="C133" t="str">
            <v>FAX</v>
          </cell>
          <cell r="D133">
            <v>5</v>
          </cell>
          <cell r="E133" t="str">
            <v>名古屋営業所</v>
          </cell>
          <cell r="G133" t="str">
            <v>更新</v>
          </cell>
          <cell r="H133">
            <v>15</v>
          </cell>
          <cell r="I133" t="str">
            <v>福田所長</v>
          </cell>
          <cell r="J133" t="str">
            <v>052-263-1501</v>
          </cell>
          <cell r="K133" t="str">
            <v>052-263-1502</v>
          </cell>
          <cell r="L133">
            <v>1</v>
          </cell>
          <cell r="N133" t="str">
            <v>LM豊川金屋本町</v>
          </cell>
          <cell r="O133">
            <v>101</v>
          </cell>
          <cell r="Y133" t="str">
            <v>入居者が延滞常習者のため、延滞しない旨の約束を書面にておとりください。</v>
          </cell>
          <cell r="Z133" t="str">
            <v>書類ができましたら、一度書式を当社まで送付ください。</v>
          </cell>
          <cell r="AA133" t="str">
            <v>お手数ですがよろしくお願いいたします。</v>
          </cell>
        </row>
        <row r="134">
          <cell r="A134">
            <v>131</v>
          </cell>
          <cell r="B134">
            <v>37474</v>
          </cell>
          <cell r="C134" t="str">
            <v>FAX</v>
          </cell>
          <cell r="D134">
            <v>1</v>
          </cell>
          <cell r="E134" t="str">
            <v>本店</v>
          </cell>
          <cell r="F134" t="str">
            <v>八王子</v>
          </cell>
          <cell r="G134" t="str">
            <v>解約</v>
          </cell>
          <cell r="H134">
            <v>21</v>
          </cell>
          <cell r="I134" t="str">
            <v>水戸部</v>
          </cell>
          <cell r="J134" t="str">
            <v>03-5474-0713</v>
          </cell>
          <cell r="K134" t="str">
            <v>03-5474-6996</v>
          </cell>
          <cell r="L134">
            <v>1</v>
          </cell>
          <cell r="N134" t="str">
            <v>LM拝島第２</v>
          </cell>
          <cell r="O134">
            <v>207</v>
          </cell>
          <cell r="Y134" t="str">
            <v>リフォームは完了いたしましたが、鍵交換が今月末になる予定です。</v>
          </cell>
          <cell r="Z134" t="str">
            <v>鍵が当社に届きましたら再度連絡させていただきます。</v>
          </cell>
          <cell r="AA134" t="str">
            <v>よろしくお願いいたします。</v>
          </cell>
        </row>
        <row r="135">
          <cell r="A135">
            <v>132</v>
          </cell>
          <cell r="B135">
            <v>37474</v>
          </cell>
          <cell r="C135" t="str">
            <v>FAX</v>
          </cell>
          <cell r="D135">
            <v>7</v>
          </cell>
          <cell r="E135" t="str">
            <v>九州営業所</v>
          </cell>
          <cell r="G135" t="str">
            <v>責任者</v>
          </cell>
          <cell r="H135">
            <v>3</v>
          </cell>
          <cell r="I135" t="str">
            <v>菅所長</v>
          </cell>
          <cell r="J135" t="str">
            <v>092-481-8555</v>
          </cell>
          <cell r="K135" t="str">
            <v>092-481-8501</v>
          </cell>
          <cell r="L135">
            <v>1</v>
          </cell>
          <cell r="N135" t="str">
            <v>ＬＭ水前寺第３　壱番館</v>
          </cell>
          <cell r="O135">
            <v>101</v>
          </cell>
          <cell r="Y135" t="str">
            <v>お手数ですが建物賃貸借契約書の裏面をＦＡＸお願いいたします。</v>
          </cell>
          <cell r="Z135" t="str">
            <v>よろしくお願いいたします。</v>
          </cell>
        </row>
        <row r="136">
          <cell r="A136">
            <v>133</v>
          </cell>
          <cell r="B136">
            <v>37475</v>
          </cell>
          <cell r="C136" t="str">
            <v>FAX</v>
          </cell>
          <cell r="D136">
            <v>4</v>
          </cell>
          <cell r="E136" t="str">
            <v>東北営業所</v>
          </cell>
          <cell r="G136" t="str">
            <v>契約</v>
          </cell>
          <cell r="H136">
            <v>9</v>
          </cell>
          <cell r="I136" t="str">
            <v>山本</v>
          </cell>
          <cell r="J136" t="str">
            <v>022-211-4854</v>
          </cell>
          <cell r="K136" t="str">
            <v>022-211-4879</v>
          </cell>
          <cell r="L136">
            <v>1</v>
          </cell>
          <cell r="N136" t="str">
            <v>LSP盛岡</v>
          </cell>
          <cell r="O136" t="str">
            <v>601.810.1003.1007</v>
          </cell>
          <cell r="Y136" t="str">
            <v>賃貸借申込書の原本が送付されておりませんので、至急送付ください。</v>
          </cell>
          <cell r="Z136" t="str">
            <v>尚、601号室にはトランクルームの鍵がありますが、その他の３部屋はないのでしょうか？</v>
          </cell>
          <cell r="AA136" t="str">
            <v>よろしくお願いいたします。</v>
          </cell>
        </row>
        <row r="137">
          <cell r="A137">
            <v>134</v>
          </cell>
          <cell r="B137">
            <v>37484</v>
          </cell>
          <cell r="C137" t="str">
            <v>FAX</v>
          </cell>
          <cell r="D137">
            <v>4</v>
          </cell>
          <cell r="E137" t="str">
            <v>東北営業所</v>
          </cell>
          <cell r="G137" t="str">
            <v>契約</v>
          </cell>
          <cell r="H137">
            <v>9</v>
          </cell>
          <cell r="I137" t="str">
            <v>山本</v>
          </cell>
          <cell r="J137" t="str">
            <v>022-211-4854</v>
          </cell>
          <cell r="K137" t="str">
            <v>022-211-4879</v>
          </cell>
          <cell r="L137">
            <v>1</v>
          </cell>
          <cell r="N137" t="str">
            <v>LSP盛岡</v>
          </cell>
          <cell r="O137" t="str">
            <v>601.810.1003.1007</v>
          </cell>
          <cell r="Y137" t="str">
            <v>賃貸借申込書原本を下記の業者まで送付お願いいたします。</v>
          </cell>
          <cell r="Z137" t="str">
            <v>19日月曜日が決済日になりますので月曜日のできればAM10：00頃必着でお願いいたします。</v>
          </cell>
          <cell r="AB137" t="str">
            <v>㈱ハウス管理サービス　　三上　様</v>
          </cell>
          <cell r="AC137" t="str">
            <v>〒020-0874　盛岡市南大通2-1-12　　℡019-654-6363</v>
          </cell>
          <cell r="AE137" t="str">
            <v>鍵の件判明しだい連絡よろしくお願いいたします。</v>
          </cell>
        </row>
        <row r="138">
          <cell r="A138">
            <v>135</v>
          </cell>
          <cell r="B138">
            <v>37487</v>
          </cell>
          <cell r="C138" t="str">
            <v>FAX</v>
          </cell>
          <cell r="D138">
            <v>1</v>
          </cell>
          <cell r="E138" t="str">
            <v>本店</v>
          </cell>
          <cell r="G138" t="str">
            <v>契約</v>
          </cell>
          <cell r="H138">
            <v>9</v>
          </cell>
          <cell r="I138" t="str">
            <v>戎井</v>
          </cell>
          <cell r="J138" t="str">
            <v>03-5474-0713</v>
          </cell>
          <cell r="K138" t="str">
            <v>03-5474-6996</v>
          </cell>
          <cell r="L138">
            <v>1</v>
          </cell>
          <cell r="N138" t="str">
            <v>LP淵野辺</v>
          </cell>
          <cell r="O138">
            <v>1304</v>
          </cell>
          <cell r="Y138" t="str">
            <v>御社に鍵２本あるとのことですが、８月２７日に入居者に売却になりますので、</v>
          </cell>
          <cell r="Z138" t="str">
            <v>お手数ですが鍵２本を当社まで至急送付ください。</v>
          </cell>
          <cell r="AA138" t="str">
            <v>よろしくお願いいたします。</v>
          </cell>
        </row>
        <row r="139">
          <cell r="A139">
            <v>136</v>
          </cell>
          <cell r="B139">
            <v>37488</v>
          </cell>
          <cell r="C139" t="str">
            <v>FAX</v>
          </cell>
          <cell r="D139">
            <v>6</v>
          </cell>
          <cell r="E139" t="str">
            <v>広島営業所</v>
          </cell>
          <cell r="G139" t="str">
            <v>解約</v>
          </cell>
          <cell r="H139">
            <v>21</v>
          </cell>
          <cell r="I139" t="str">
            <v>岩瀬所長</v>
          </cell>
          <cell r="J139" t="str">
            <v>082-211-0486</v>
          </cell>
          <cell r="K139" t="str">
            <v>082-223-1342</v>
          </cell>
          <cell r="L139">
            <v>1</v>
          </cell>
          <cell r="N139" t="str">
            <v>LM岡山医大東第２　</v>
          </cell>
          <cell r="O139">
            <v>806.904</v>
          </cell>
          <cell r="Y139" t="str">
            <v>この物件のリフォームが終了しているようでしたら、鍵を送付ください。</v>
          </cell>
          <cell r="Z139" t="str">
            <v>よろしくお願いいたします。</v>
          </cell>
        </row>
        <row r="140">
          <cell r="A140">
            <v>137</v>
          </cell>
          <cell r="B140">
            <v>37489</v>
          </cell>
          <cell r="C140" t="str">
            <v>FAX</v>
          </cell>
          <cell r="D140">
            <v>1</v>
          </cell>
          <cell r="E140" t="str">
            <v>本店</v>
          </cell>
          <cell r="G140" t="str">
            <v>その他</v>
          </cell>
          <cell r="H140" t="str">
            <v/>
          </cell>
          <cell r="I140" t="str">
            <v>佐々木</v>
          </cell>
          <cell r="J140" t="str">
            <v>03-5474-0713</v>
          </cell>
          <cell r="K140" t="str">
            <v>03-5474-6996</v>
          </cell>
          <cell r="L140">
            <v>1</v>
          </cell>
          <cell r="N140" t="str">
            <v>LM淵野辺</v>
          </cell>
          <cell r="O140" t="str">
            <v>307・420</v>
          </cell>
          <cell r="Y140" t="str">
            <v>昨日はご不快な思いをされたとの事大変申し訳ありませんでした。</v>
          </cell>
          <cell r="AA140" t="str">
            <v>下記の更新料の入金が確認できましたら、領収書を送付ください。</v>
          </cell>
          <cell r="AB140" t="str">
            <v>３０７号室　（テナント：本木成吾）02/7/15～04/7/14　\29,400-(内tax\1,400-)</v>
          </cell>
          <cell r="AC140" t="str">
            <v>420号室　（テナント：新倉和夫）02/6/29～04/6/28　\29,92-5(内tax\1,425-)</v>
          </cell>
          <cell r="AE140" t="str">
            <v>尚、南林間３０７号室の領収書の件もよろしくお願いいたします。</v>
          </cell>
        </row>
        <row r="141">
          <cell r="A141">
            <v>138</v>
          </cell>
          <cell r="B141">
            <v>37496</v>
          </cell>
          <cell r="C141" t="str">
            <v>FAX</v>
          </cell>
          <cell r="D141">
            <v>4</v>
          </cell>
          <cell r="E141" t="str">
            <v>東北営業所</v>
          </cell>
          <cell r="G141" t="str">
            <v>解約</v>
          </cell>
          <cell r="H141">
            <v>21</v>
          </cell>
          <cell r="I141" t="str">
            <v>加藤　</v>
          </cell>
          <cell r="J141" t="str">
            <v>022-211-4854</v>
          </cell>
          <cell r="K141" t="str">
            <v>022-211-4879</v>
          </cell>
          <cell r="L141">
            <v>1</v>
          </cell>
          <cell r="N141" t="str">
            <v>LSP盛岡</v>
          </cell>
          <cell r="O141">
            <v>901</v>
          </cell>
          <cell r="U141" t="str">
            <v>*</v>
          </cell>
          <cell r="Y141" t="str">
            <v>補修工事承諾書を送付いたします。</v>
          </cell>
          <cell r="Z141" t="str">
            <v>よろしくお願いいたします。</v>
          </cell>
        </row>
        <row r="142">
          <cell r="A142">
            <v>139</v>
          </cell>
          <cell r="B142">
            <v>37505</v>
          </cell>
          <cell r="C142" t="str">
            <v>FAX</v>
          </cell>
          <cell r="D142">
            <v>2</v>
          </cell>
          <cell r="E142" t="str">
            <v>大阪支店</v>
          </cell>
          <cell r="G142" t="str">
            <v>解約</v>
          </cell>
          <cell r="H142">
            <v>21</v>
          </cell>
          <cell r="I142" t="str">
            <v>浜口</v>
          </cell>
          <cell r="J142" t="str">
            <v>06-6455-2490</v>
          </cell>
          <cell r="K142" t="str">
            <v>06-6455-2491</v>
          </cell>
          <cell r="L142">
            <v>1</v>
          </cell>
          <cell r="N142" t="str">
            <v>ＬＭ東加古川</v>
          </cell>
          <cell r="O142">
            <v>403</v>
          </cell>
          <cell r="Y142" t="str">
            <v>前回リフォーム時の見積もりを送付ください。</v>
          </cell>
          <cell r="Z142" t="str">
            <v>よろしくお願いいたします。</v>
          </cell>
        </row>
        <row r="143">
          <cell r="A143">
            <v>140</v>
          </cell>
          <cell r="B143">
            <v>37505</v>
          </cell>
          <cell r="C143" t="str">
            <v>FAX</v>
          </cell>
          <cell r="D143">
            <v>2</v>
          </cell>
          <cell r="E143" t="str">
            <v>大阪支店</v>
          </cell>
          <cell r="G143" t="str">
            <v>解約</v>
          </cell>
          <cell r="H143">
            <v>21</v>
          </cell>
          <cell r="I143" t="str">
            <v>浜口</v>
          </cell>
          <cell r="J143" t="str">
            <v>06-6455-2490</v>
          </cell>
          <cell r="K143" t="str">
            <v>06-6455-2491</v>
          </cell>
          <cell r="L143">
            <v>1</v>
          </cell>
          <cell r="N143" t="str">
            <v>ＬＭ東加古川</v>
          </cell>
          <cell r="O143">
            <v>403</v>
          </cell>
          <cell r="Y143" t="str">
            <v>検討しました結果、以下の項目に関してご検討ください。</v>
          </cell>
          <cell r="Z143" t="str">
            <v>①キッチンの壁ｸﾛｽですが、前回のリフォーム時に貼替を行っているようです。入居期間が3.7年と</v>
          </cell>
          <cell r="AA143" t="str">
            <v>　短期間であり、100％経年であるとは言いがたいと思われます。折半程度でご検討ください。</v>
          </cell>
          <cell r="AB143" t="str">
            <v>②全体的に単価が高いと思われます。目安としては　ｸﾛｽ＝\1,000～1,200/畳＝￥5,000～5,500</v>
          </cell>
          <cell r="AC143" t="str">
            <v>　襖＝\3,000（小）～\4,000/CF＝\3,000～3,500　程度まで値下げをしてください。</v>
          </cell>
          <cell r="AD143" t="str">
            <v>③有線放送の修理ですが、前回101号室の際に￥3,800だったものと今回の違いは何ですか？</v>
          </cell>
          <cell r="AF143" t="str">
            <v>以上お手数をお掛けいたしますが、よろしくお願いいたします。</v>
          </cell>
        </row>
        <row r="144">
          <cell r="A144">
            <v>141</v>
          </cell>
          <cell r="B144">
            <v>37508</v>
          </cell>
          <cell r="C144" t="str">
            <v>FAX</v>
          </cell>
          <cell r="D144">
            <v>1</v>
          </cell>
          <cell r="E144" t="str">
            <v>本店</v>
          </cell>
          <cell r="G144" t="str">
            <v>その他</v>
          </cell>
          <cell r="H144" t="str">
            <v/>
          </cell>
          <cell r="I144" t="str">
            <v>久慈</v>
          </cell>
          <cell r="J144" t="str">
            <v>03-5474-0713</v>
          </cell>
          <cell r="K144" t="str">
            <v>03-5474-6996</v>
          </cell>
          <cell r="L144">
            <v>1</v>
          </cell>
          <cell r="N144" t="str">
            <v>LM　八王子めじろ台</v>
          </cell>
          <cell r="O144">
            <v>102</v>
          </cell>
          <cell r="Y144" t="str">
            <v>お世話になっております。</v>
          </cell>
          <cell r="Z144" t="str">
            <v>１０２号室からの水漏れ事故による賠償責任保険金請求書が</v>
          </cell>
          <cell r="AA144" t="str">
            <v>㈱光建装より届きましたが、当社では漏水の報告を受けておりません。</v>
          </cell>
          <cell r="AB144" t="str">
            <v>７月１７日の事故とのことですが、ご存知でしたら修理個所等を含め連絡お願いいたします。</v>
          </cell>
          <cell r="AC144" t="str">
            <v>よろしくお願いいたします。</v>
          </cell>
        </row>
        <row r="145">
          <cell r="A145">
            <v>142</v>
          </cell>
          <cell r="B145">
            <v>37509</v>
          </cell>
          <cell r="C145" t="str">
            <v>FAX</v>
          </cell>
          <cell r="D145">
            <v>7</v>
          </cell>
          <cell r="E145" t="str">
            <v>九州営業所</v>
          </cell>
          <cell r="G145" t="str">
            <v>責任者</v>
          </cell>
          <cell r="H145">
            <v>3</v>
          </cell>
          <cell r="I145" t="str">
            <v>菅所長</v>
          </cell>
          <cell r="J145" t="str">
            <v>092-481-8555</v>
          </cell>
          <cell r="K145" t="str">
            <v>092-481-8501</v>
          </cell>
          <cell r="L145">
            <v>1</v>
          </cell>
          <cell r="N145" t="str">
            <v>LM 黒崎</v>
          </cell>
          <cell r="O145">
            <v>201.202</v>
          </cell>
          <cell r="Y145" t="str">
            <v>お世話になっております。</v>
          </cell>
          <cell r="Z145" t="str">
            <v>現在賃貸募集中の部屋ですが、大京管理よりベランダの劣化アンケートが届きました。</v>
          </cell>
          <cell r="AA145" t="str">
            <v>お手数ですが対応お願いできませんでしょうか。</v>
          </cell>
          <cell r="AB145" t="str">
            <v>アンケートの用紙をFAXいたします。</v>
          </cell>
          <cell r="AC145" t="str">
            <v>よろしくお願いいたします。</v>
          </cell>
        </row>
        <row r="146">
          <cell r="A146">
            <v>143</v>
          </cell>
          <cell r="B146">
            <v>37516</v>
          </cell>
          <cell r="C146" t="str">
            <v>FAX</v>
          </cell>
          <cell r="D146">
            <v>2</v>
          </cell>
          <cell r="E146" t="str">
            <v>大阪支店</v>
          </cell>
          <cell r="G146" t="str">
            <v>解約</v>
          </cell>
          <cell r="H146">
            <v>21</v>
          </cell>
          <cell r="I146" t="str">
            <v>浜口</v>
          </cell>
          <cell r="J146" t="str">
            <v>06-6455-2490</v>
          </cell>
          <cell r="K146" t="str">
            <v>06-6455-2491</v>
          </cell>
          <cell r="L146">
            <v>1</v>
          </cell>
          <cell r="N146" t="str">
            <v>ＬＭ東加古川</v>
          </cell>
          <cell r="O146">
            <v>403</v>
          </cell>
          <cell r="Y146" t="str">
            <v>お世話になっております。</v>
          </cell>
          <cell r="Z146" t="str">
            <v>現状の写真および見積もり受領いたしました。</v>
          </cell>
          <cell r="AA146" t="str">
            <v>前回も連絡確認票でも記載しておりましたが、有線放送の修理の件ですが、</v>
          </cell>
          <cell r="AB146" t="str">
            <v>前回１０１号室で同じような修理をした際に\3,800-だったものとの今回の違いは何でしょうか？</v>
          </cell>
        </row>
        <row r="147">
          <cell r="A147">
            <v>144</v>
          </cell>
          <cell r="B147">
            <v>37523</v>
          </cell>
          <cell r="C147" t="str">
            <v>FAX</v>
          </cell>
          <cell r="D147">
            <v>3</v>
          </cell>
          <cell r="E147" t="str">
            <v>北海道営業所</v>
          </cell>
          <cell r="G147" t="str">
            <v>解約</v>
          </cell>
          <cell r="H147">
            <v>21</v>
          </cell>
          <cell r="I147" t="str">
            <v>遠山</v>
          </cell>
          <cell r="J147" t="str">
            <v>011-513-4858</v>
          </cell>
          <cell r="K147" t="str">
            <v>011-513-4898</v>
          </cell>
          <cell r="L147">
            <v>1</v>
          </cell>
          <cell r="N147" t="str">
            <v>ＬＭ函館五稜郭公園</v>
          </cell>
          <cell r="O147">
            <v>1001</v>
          </cell>
          <cell r="Y147" t="str">
            <v>お世話になっております。</v>
          </cell>
          <cell r="Z147" t="str">
            <v>前回リフォーム時の見積を送付ください。</v>
          </cell>
          <cell r="AA147" t="str">
            <v>よろしくお願いいたします。</v>
          </cell>
        </row>
        <row r="148">
          <cell r="A148">
            <v>145</v>
          </cell>
          <cell r="B148">
            <v>37525</v>
          </cell>
          <cell r="C148" t="str">
            <v>FAX</v>
          </cell>
          <cell r="D148">
            <v>4</v>
          </cell>
          <cell r="E148" t="str">
            <v>東北営業所</v>
          </cell>
          <cell r="G148" t="str">
            <v>契約</v>
          </cell>
          <cell r="H148">
            <v>9</v>
          </cell>
          <cell r="I148" t="str">
            <v>山本</v>
          </cell>
          <cell r="J148" t="str">
            <v>022-211-4854</v>
          </cell>
          <cell r="K148" t="str">
            <v>022-211-4879</v>
          </cell>
          <cell r="L148">
            <v>1</v>
          </cell>
          <cell r="N148" t="str">
            <v>LSP盛岡</v>
          </cell>
          <cell r="O148">
            <v>410</v>
          </cell>
          <cell r="Y148" t="str">
            <v>お世話になっております。</v>
          </cell>
          <cell r="Z148" t="str">
            <v>02/10/5契約開始の連絡を受けておりますが、リフォームは終わっているのでしょうか？</v>
          </cell>
          <cell r="AA148" t="str">
            <v>当社にはリフォームの見積もりが届いていないのですが・・・。</v>
          </cell>
          <cell r="AB148" t="str">
            <v>確認の上連絡お願いいたします。</v>
          </cell>
        </row>
        <row r="149">
          <cell r="A149">
            <v>146</v>
          </cell>
          <cell r="B149">
            <v>37536</v>
          </cell>
          <cell r="C149" t="str">
            <v>FAX</v>
          </cell>
          <cell r="D149">
            <v>6</v>
          </cell>
          <cell r="E149" t="str">
            <v>広島営業所</v>
          </cell>
          <cell r="G149" t="str">
            <v>責任者</v>
          </cell>
          <cell r="H149">
            <v>3</v>
          </cell>
          <cell r="I149" t="str">
            <v>岩瀬所長</v>
          </cell>
          <cell r="J149" t="str">
            <v>082-211-0486</v>
          </cell>
          <cell r="K149" t="str">
            <v>082-223-1342</v>
          </cell>
          <cell r="L149">
            <v>1</v>
          </cell>
          <cell r="N149" t="str">
            <v>ＬＭ新浜徳常町</v>
          </cell>
          <cell r="Y149" t="str">
            <v>お世話になっております。</v>
          </cell>
          <cell r="AA149" t="str">
            <v>大京管理より別添の連絡がありました。</v>
          </cell>
          <cell r="AB149" t="str">
            <v>入居者にも同じ物が配布されているようですので、入居者よりこの件で問い合わせが</v>
          </cell>
          <cell r="AC149" t="str">
            <v>ございましたら、ご一報お願いいたします。</v>
          </cell>
          <cell r="AD149" t="str">
            <v>よろしくお願いいたします。</v>
          </cell>
        </row>
        <row r="150">
          <cell r="A150">
            <v>147</v>
          </cell>
          <cell r="B150">
            <v>37538</v>
          </cell>
          <cell r="C150" t="str">
            <v>FAX</v>
          </cell>
          <cell r="D150">
            <v>6</v>
          </cell>
          <cell r="E150" t="str">
            <v>広島営業所</v>
          </cell>
          <cell r="G150" t="str">
            <v>解約</v>
          </cell>
          <cell r="H150">
            <v>21</v>
          </cell>
          <cell r="I150" t="str">
            <v>谷川　様</v>
          </cell>
          <cell r="J150" t="str">
            <v>082-211-0486</v>
          </cell>
          <cell r="K150" t="str">
            <v>082-223-1342</v>
          </cell>
          <cell r="L150">
            <v>1</v>
          </cell>
          <cell r="N150" t="str">
            <v>ＬＭ岡山医大東大２　</v>
          </cell>
          <cell r="O150">
            <v>504</v>
          </cell>
          <cell r="W150" t="str">
            <v>*</v>
          </cell>
          <cell r="Y150" t="str">
            <v>お世話になっております。</v>
          </cell>
          <cell r="Z150" t="str">
            <v>補修工事承諾書を送付いたします。</v>
          </cell>
          <cell r="AA150" t="str">
            <v>よろしくお願いいたします。</v>
          </cell>
        </row>
        <row r="151">
          <cell r="A151">
            <v>148</v>
          </cell>
          <cell r="B151">
            <v>37539</v>
          </cell>
          <cell r="C151" t="str">
            <v>FAX</v>
          </cell>
          <cell r="D151">
            <v>7</v>
          </cell>
          <cell r="E151" t="str">
            <v>九州営業所</v>
          </cell>
          <cell r="G151" t="str">
            <v>責任者</v>
          </cell>
          <cell r="H151">
            <v>3</v>
          </cell>
          <cell r="I151" t="str">
            <v>菅所長</v>
          </cell>
          <cell r="J151" t="str">
            <v>092-481-8555</v>
          </cell>
          <cell r="K151" t="str">
            <v>092-481-8501</v>
          </cell>
          <cell r="L151">
            <v>1</v>
          </cell>
          <cell r="N151" t="str">
            <v>ＬＭ黒崎</v>
          </cell>
          <cell r="O151">
            <v>312</v>
          </cell>
          <cell r="Y151" t="str">
            <v>お世話になっております。</v>
          </cell>
          <cell r="Z151" t="str">
            <v>02/8/30にテナント付で売却になっておりますが、新所有者のほうに</v>
          </cell>
          <cell r="AA151" t="str">
            <v>入居者から上からの水漏れの報告が入ったそうです。</v>
          </cell>
          <cell r="AB151" t="str">
            <v>水漏れは以前から起こっており、何度かその旨を報告しているとのことですが、</v>
          </cell>
          <cell r="AC151" t="str">
            <v>そのような連絡があったかどうかお知らせください。</v>
          </cell>
          <cell r="AD151" t="str">
            <v>尚、御社でわからないようでしたらお手数ですが大京管理様にもお問い合わせいただけませんでしょうか？</v>
          </cell>
          <cell r="AE151" t="str">
            <v>よろしくお願いいたします。</v>
          </cell>
        </row>
        <row r="152">
          <cell r="A152">
            <v>149</v>
          </cell>
          <cell r="B152">
            <v>37546</v>
          </cell>
          <cell r="C152" t="str">
            <v>FAX</v>
          </cell>
          <cell r="D152">
            <v>7</v>
          </cell>
          <cell r="E152" t="str">
            <v>九州営業所</v>
          </cell>
          <cell r="G152" t="str">
            <v>その他</v>
          </cell>
          <cell r="H152" t="str">
            <v/>
          </cell>
          <cell r="I152" t="str">
            <v>栗原</v>
          </cell>
          <cell r="J152" t="str">
            <v>092-481-8555</v>
          </cell>
          <cell r="K152" t="str">
            <v>092-481-8501</v>
          </cell>
          <cell r="L152">
            <v>1</v>
          </cell>
          <cell r="N152" t="str">
            <v>ＬＭ黒崎</v>
          </cell>
          <cell r="O152">
            <v>507</v>
          </cell>
          <cell r="W152" t="str">
            <v>*</v>
          </cell>
          <cell r="Y152" t="str">
            <v>お世話になっております。</v>
          </cell>
          <cell r="Z152" t="str">
            <v>補修工事承諾書を送付いたします。</v>
          </cell>
          <cell r="AA152" t="str">
            <v>よろしくお願いいたします。</v>
          </cell>
        </row>
        <row r="153">
          <cell r="A153">
            <v>150</v>
          </cell>
          <cell r="B153">
            <v>37551</v>
          </cell>
          <cell r="C153" t="str">
            <v>FAX</v>
          </cell>
          <cell r="D153">
            <v>1</v>
          </cell>
          <cell r="E153" t="str">
            <v>本店</v>
          </cell>
          <cell r="G153" t="str">
            <v>責任者</v>
          </cell>
          <cell r="H153">
            <v>3</v>
          </cell>
          <cell r="I153" t="str">
            <v>飯塚</v>
          </cell>
          <cell r="J153" t="str">
            <v>03-5474-0712</v>
          </cell>
          <cell r="K153" t="str">
            <v>03-5474-6996</v>
          </cell>
          <cell r="N153" t="str">
            <v>ＬＭ八王子第６・めじろ台</v>
          </cell>
          <cell r="Y153" t="str">
            <v>お世話になっております。</v>
          </cell>
          <cell r="AA153" t="str">
            <v>大京管理より別添の連絡がありました。</v>
          </cell>
          <cell r="AB153" t="str">
            <v>入居者にも同じ物が配布されているようですので、入居者よりこの件で問い合わせが</v>
          </cell>
          <cell r="AC153" t="str">
            <v>ございましたら、御社で取りまとめて連絡ください。</v>
          </cell>
          <cell r="AD153" t="str">
            <v>よろしくお願いいたします。</v>
          </cell>
        </row>
        <row r="154">
          <cell r="A154">
            <v>151</v>
          </cell>
          <cell r="B154">
            <v>37551</v>
          </cell>
          <cell r="C154" t="str">
            <v>FAX</v>
          </cell>
          <cell r="D154">
            <v>2</v>
          </cell>
          <cell r="E154" t="str">
            <v>大阪支店</v>
          </cell>
          <cell r="G154" t="str">
            <v>責任者</v>
          </cell>
          <cell r="H154">
            <v>3</v>
          </cell>
          <cell r="I154" t="str">
            <v>千田　</v>
          </cell>
          <cell r="J154" t="str">
            <v>06-6455-2490</v>
          </cell>
          <cell r="K154" t="str">
            <v>06-6455-2491</v>
          </cell>
          <cell r="N154" t="str">
            <v>ＬＭ京都河原町</v>
          </cell>
          <cell r="Y154" t="str">
            <v>お世話になっております。</v>
          </cell>
          <cell r="AA154" t="str">
            <v>大京管理より別添の連絡がありました。</v>
          </cell>
          <cell r="AB154" t="str">
            <v>入居者にも同じ物が配布されているようですので、入居者よりこの件で問い合わせが</v>
          </cell>
          <cell r="AC154" t="str">
            <v>ございましたら、御社で取りまとめて連絡ください。</v>
          </cell>
          <cell r="AD154" t="str">
            <v>よろしくお願いいたします。</v>
          </cell>
        </row>
        <row r="155">
          <cell r="A155">
            <v>152</v>
          </cell>
          <cell r="B155">
            <v>37554</v>
          </cell>
          <cell r="C155" t="str">
            <v>FAX</v>
          </cell>
          <cell r="D155">
            <v>7</v>
          </cell>
          <cell r="E155" t="str">
            <v>九州営業所</v>
          </cell>
          <cell r="G155" t="str">
            <v>契約</v>
          </cell>
          <cell r="H155">
            <v>9</v>
          </cell>
          <cell r="I155" t="str">
            <v>宮内</v>
          </cell>
          <cell r="J155" t="str">
            <v>092-481-8555</v>
          </cell>
          <cell r="K155" t="str">
            <v>092-481-8501</v>
          </cell>
          <cell r="L155">
            <v>1</v>
          </cell>
          <cell r="N155" t="str">
            <v>ＬＭ黒崎</v>
          </cell>
          <cell r="O155">
            <v>205</v>
          </cell>
          <cell r="Y155" t="str">
            <v>お世話になっております。</v>
          </cell>
          <cell r="Z155" t="str">
            <v>0203.9に契約になっているこの物件の前賃料がわかりましたら教えていただけませんでしょうか？</v>
          </cell>
          <cell r="AA155" t="str">
            <v>ＤＰＰ購入時より長期空室になっておりますが、それ以前の履歴が御社にありましたら</v>
          </cell>
          <cell r="AB155" t="str">
            <v>お手数ですがお調べください。</v>
          </cell>
          <cell r="AC155" t="str">
            <v>よろしくお願いいたします。</v>
          </cell>
        </row>
        <row r="156">
          <cell r="A156">
            <v>153</v>
          </cell>
          <cell r="B156">
            <v>37554</v>
          </cell>
          <cell r="C156" t="str">
            <v>FAX</v>
          </cell>
          <cell r="D156">
            <v>1</v>
          </cell>
          <cell r="E156" t="str">
            <v>本店</v>
          </cell>
          <cell r="G156" t="str">
            <v>その他</v>
          </cell>
          <cell r="H156" t="str">
            <v/>
          </cell>
          <cell r="I156" t="str">
            <v>久慈</v>
          </cell>
          <cell r="J156" t="str">
            <v>03-5474-0712</v>
          </cell>
          <cell r="K156" t="str">
            <v>03-5474-6996</v>
          </cell>
          <cell r="L156">
            <v>1</v>
          </cell>
          <cell r="N156" t="str">
            <v>LM板橋区役所前</v>
          </cell>
          <cell r="O156">
            <v>302</v>
          </cell>
          <cell r="Y156" t="str">
            <v>お世話になっております。</v>
          </cell>
          <cell r="Z156" t="str">
            <v>㈱アウローラの連絡先を送付いたします。</v>
          </cell>
          <cell r="AA156" t="str">
            <v>東京都港区南青山2-4-6　クレセントプラザ402</v>
          </cell>
          <cell r="AB156" t="str">
            <v>ＴＥＬ　　０３－５４１０－４４１２</v>
          </cell>
          <cell r="AC156" t="str">
            <v>ＦＡＸ　　０３－５４１０－４４１０</v>
          </cell>
          <cell r="AD156" t="str">
            <v>よろしくお願いいたします。</v>
          </cell>
        </row>
        <row r="157">
          <cell r="A157">
            <v>154</v>
          </cell>
          <cell r="B157">
            <v>37561</v>
          </cell>
          <cell r="C157" t="str">
            <v>FAX</v>
          </cell>
          <cell r="D157">
            <v>1</v>
          </cell>
          <cell r="E157" t="str">
            <v>本店</v>
          </cell>
          <cell r="G157" t="str">
            <v>その他</v>
          </cell>
          <cell r="H157" t="str">
            <v/>
          </cell>
          <cell r="I157" t="str">
            <v>飯塚</v>
          </cell>
          <cell r="J157" t="str">
            <v>03-5474-0712</v>
          </cell>
          <cell r="K157" t="str">
            <v>03-5474-6996</v>
          </cell>
          <cell r="L157">
            <v>1</v>
          </cell>
          <cell r="N157" t="str">
            <v>ＬＭ八王子めじろ台</v>
          </cell>
          <cell r="O157">
            <v>404</v>
          </cell>
          <cell r="Y157" t="str">
            <v>お世話になっております。</v>
          </cell>
          <cell r="Z157" t="str">
            <v>補修工事承諾書を再度送付いたします。</v>
          </cell>
        </row>
        <row r="158">
          <cell r="A158">
            <v>155</v>
          </cell>
          <cell r="B158">
            <v>37566</v>
          </cell>
          <cell r="C158" t="str">
            <v>FAX</v>
          </cell>
          <cell r="D158">
            <v>6</v>
          </cell>
          <cell r="E158" t="str">
            <v>広島営業所</v>
          </cell>
          <cell r="G158" t="str">
            <v>その他</v>
          </cell>
          <cell r="H158" t="str">
            <v/>
          </cell>
          <cell r="I158" t="str">
            <v>宮奥</v>
          </cell>
          <cell r="J158" t="str">
            <v>082-211-0486</v>
          </cell>
          <cell r="K158" t="str">
            <v>082-223-1342</v>
          </cell>
          <cell r="L158">
            <v>1</v>
          </cell>
          <cell r="N158" t="str">
            <v>LM新居浜徳常町</v>
          </cell>
          <cell r="O158">
            <v>902</v>
          </cell>
          <cell r="W158" t="str">
            <v>*</v>
          </cell>
          <cell r="Y158" t="str">
            <v>お世話になっております。</v>
          </cell>
          <cell r="Z158" t="str">
            <v>補修工事承諾書を送付いたします。</v>
          </cell>
        </row>
        <row r="159">
          <cell r="A159">
            <v>156</v>
          </cell>
          <cell r="B159">
            <v>37578</v>
          </cell>
          <cell r="C159" t="str">
            <v>FAX</v>
          </cell>
          <cell r="D159">
            <v>1</v>
          </cell>
          <cell r="E159" t="str">
            <v>本店</v>
          </cell>
          <cell r="F159" t="str">
            <v>神奈川</v>
          </cell>
          <cell r="G159" t="str">
            <v>契約</v>
          </cell>
          <cell r="H159">
            <v>9</v>
          </cell>
          <cell r="I159" t="str">
            <v>戎井</v>
          </cell>
          <cell r="J159" t="str">
            <v>03-5474-0713</v>
          </cell>
          <cell r="K159" t="str">
            <v>03-5474-6996</v>
          </cell>
          <cell r="L159">
            <v>2</v>
          </cell>
          <cell r="N159" t="str">
            <v>LM平塚宝町</v>
          </cell>
          <cell r="O159">
            <v>512</v>
          </cell>
          <cell r="Y159" t="str">
            <v>お世話になっております。</v>
          </cell>
          <cell r="Z159" t="str">
            <v>現在賃貸募集中の部屋ですが、大京管理より排水菅清掃のお知らせが届きました。</v>
          </cell>
          <cell r="AA159" t="str">
            <v>お手数おかけいたしますが、対応のほど宜しくお願いいたします。</v>
          </cell>
        </row>
        <row r="160">
          <cell r="A160">
            <v>157</v>
          </cell>
          <cell r="B160">
            <v>37578</v>
          </cell>
          <cell r="C160" t="str">
            <v>FAX</v>
          </cell>
          <cell r="D160">
            <v>1</v>
          </cell>
          <cell r="E160" t="str">
            <v>本店</v>
          </cell>
          <cell r="F160" t="str">
            <v>八王子</v>
          </cell>
          <cell r="G160" t="str">
            <v>その他</v>
          </cell>
          <cell r="H160" t="str">
            <v/>
          </cell>
          <cell r="I160" t="str">
            <v>飯塚</v>
          </cell>
          <cell r="J160" t="str">
            <v>03-5474-0712</v>
          </cell>
          <cell r="K160" t="str">
            <v>03-5474-6996</v>
          </cell>
          <cell r="L160">
            <v>1</v>
          </cell>
          <cell r="N160" t="str">
            <v>ＬＭ八王子めじろ台</v>
          </cell>
          <cell r="O160">
            <v>404</v>
          </cell>
          <cell r="Y160" t="str">
            <v>お世話になっております。</v>
          </cell>
          <cell r="Z160" t="str">
            <v>前回４月に板橋区役所前207号室で同じようなインターフォンの修理をしておりますが、</v>
          </cell>
          <cell r="AA160" t="str">
            <v>その時の技術料（￥4400-)に比べて倍額程度高くなっているようですが、</v>
          </cell>
          <cell r="AB160" t="str">
            <v>何がそれほどちがうのでしょうか？</v>
          </cell>
        </row>
        <row r="161">
          <cell r="A161">
            <v>158</v>
          </cell>
          <cell r="B161">
            <v>37580</v>
          </cell>
          <cell r="C161" t="str">
            <v>FAX</v>
          </cell>
          <cell r="D161">
            <v>1</v>
          </cell>
          <cell r="E161" t="str">
            <v>本店</v>
          </cell>
          <cell r="F161" t="str">
            <v>八王子</v>
          </cell>
          <cell r="G161" t="str">
            <v>その他</v>
          </cell>
          <cell r="H161" t="str">
            <v/>
          </cell>
          <cell r="I161" t="str">
            <v>飯塚</v>
          </cell>
          <cell r="J161" t="str">
            <v>03-5474-0712</v>
          </cell>
          <cell r="K161" t="str">
            <v>03-5474-6996</v>
          </cell>
          <cell r="L161">
            <v>1</v>
          </cell>
          <cell r="N161" t="str">
            <v>ＬＭ八王子めじろ台</v>
          </cell>
          <cell r="O161">
            <v>404</v>
          </cell>
          <cell r="Y161" t="str">
            <v>お世話になっております。</v>
          </cell>
          <cell r="Z161" t="str">
            <v>前回の板橋区役所前208号室見積もりを送付いたします。</v>
          </cell>
          <cell r="AA161" t="str">
            <v>よろしくお願いいたします。</v>
          </cell>
        </row>
        <row r="162">
          <cell r="A162">
            <v>159</v>
          </cell>
          <cell r="B162">
            <v>37580</v>
          </cell>
          <cell r="C162" t="str">
            <v>FAX</v>
          </cell>
          <cell r="D162">
            <v>1</v>
          </cell>
          <cell r="E162" t="str">
            <v>本店</v>
          </cell>
          <cell r="F162" t="str">
            <v>八王子</v>
          </cell>
          <cell r="G162" t="str">
            <v>その他</v>
          </cell>
          <cell r="H162" t="str">
            <v/>
          </cell>
          <cell r="I162" t="str">
            <v>飯塚</v>
          </cell>
          <cell r="J162" t="str">
            <v>03-5474-0712</v>
          </cell>
          <cell r="K162" t="str">
            <v>03-5474-6996</v>
          </cell>
          <cell r="L162">
            <v>1</v>
          </cell>
          <cell r="N162" t="str">
            <v>ＬＭ八王子めじろ台</v>
          </cell>
          <cell r="O162">
            <v>404</v>
          </cell>
          <cell r="W162" t="str">
            <v>*</v>
          </cell>
          <cell r="Y162" t="str">
            <v>お世話になっております。</v>
          </cell>
          <cell r="Z162" t="str">
            <v>補修工事承諾書を送付いたします。</v>
          </cell>
        </row>
        <row r="163">
          <cell r="A163">
            <v>160</v>
          </cell>
          <cell r="B163">
            <v>37585</v>
          </cell>
          <cell r="C163" t="str">
            <v>FAX</v>
          </cell>
          <cell r="D163">
            <v>1</v>
          </cell>
          <cell r="E163" t="str">
            <v>本店</v>
          </cell>
          <cell r="G163" t="str">
            <v>その他</v>
          </cell>
          <cell r="H163" t="str">
            <v/>
          </cell>
          <cell r="I163" t="str">
            <v>佐々木</v>
          </cell>
          <cell r="J163" t="str">
            <v>03-5474-0713</v>
          </cell>
          <cell r="K163" t="str">
            <v>03-5474-3323</v>
          </cell>
          <cell r="L163">
            <v>1</v>
          </cell>
          <cell r="N163" t="str">
            <v>LM河辺第２</v>
          </cell>
          <cell r="O163">
            <v>507</v>
          </cell>
          <cell r="Y163" t="str">
            <v>お世話になっております。</v>
          </cell>
          <cell r="Z163" t="str">
            <v>02.3.27に水漏れ事故発生している部屋の保険金支払いの案内がございましたが、</v>
          </cell>
          <cell r="AA163" t="str">
            <v>当社で頂いている資料では入居者名及び被害者等の名前が判明できません。</v>
          </cell>
          <cell r="AB163" t="str">
            <v>（５０７号室の入居申込書は届いてますが契約書のコピーも届いておりませんので・・・）01.3.17～契約開始</v>
          </cell>
          <cell r="AC163" t="str">
            <v>お手数ですが支払い先が誰なのか調査いただけないでしょうか？</v>
          </cell>
          <cell r="AD163" t="str">
            <v>よろしくお願いいたします。</v>
          </cell>
          <cell r="AE163" t="str">
            <v>尚、５０７号室の賃貸借契約書もFAXください。</v>
          </cell>
        </row>
        <row r="164">
          <cell r="A164">
            <v>161</v>
          </cell>
          <cell r="B164">
            <v>37589</v>
          </cell>
          <cell r="C164" t="str">
            <v>FAX</v>
          </cell>
          <cell r="D164">
            <v>6</v>
          </cell>
          <cell r="E164" t="str">
            <v>広島営業所</v>
          </cell>
          <cell r="G164" t="str">
            <v>その他</v>
          </cell>
          <cell r="H164" t="str">
            <v/>
          </cell>
          <cell r="I164" t="str">
            <v>平山　</v>
          </cell>
          <cell r="J164" t="str">
            <v>082-211-0486</v>
          </cell>
          <cell r="K164" t="str">
            <v>082-2231342</v>
          </cell>
          <cell r="L164">
            <v>1</v>
          </cell>
          <cell r="N164" t="str">
            <v>ＬＭ倉敷老松町</v>
          </cell>
          <cell r="O164">
            <v>504</v>
          </cell>
          <cell r="Y164" t="str">
            <v>お世話になっております。</v>
          </cell>
          <cell r="Z164" t="str">
            <v>現場写真およびカタログ写真ありがとうございました。</v>
          </cell>
          <cell r="AA164" t="str">
            <v>カタログに記載されている金額と見積もりででてきている金額が一致しないのですが、</v>
          </cell>
          <cell r="AB164" t="str">
            <v>内訳等を連絡お願いいたします。</v>
          </cell>
          <cell r="AE164" t="str">
            <v>換気扇修理につきましては頂いている見積もり内容でＯＫですので、</v>
          </cell>
          <cell r="AF164" t="str">
            <v>補修工事承諾書を送付ください。</v>
          </cell>
          <cell r="AG164" t="str">
            <v>宜しくお願いいたします。</v>
          </cell>
        </row>
        <row r="165">
          <cell r="A165">
            <v>162</v>
          </cell>
          <cell r="B165">
            <v>37594</v>
          </cell>
          <cell r="C165" t="str">
            <v>FAX</v>
          </cell>
          <cell r="D165">
            <v>6</v>
          </cell>
          <cell r="E165" t="str">
            <v>広島営業所</v>
          </cell>
          <cell r="G165" t="str">
            <v>その他</v>
          </cell>
          <cell r="H165" t="str">
            <v/>
          </cell>
          <cell r="I165" t="str">
            <v>平山　</v>
          </cell>
          <cell r="J165" t="str">
            <v>082-211-0486</v>
          </cell>
          <cell r="K165" t="str">
            <v>082-2231342</v>
          </cell>
          <cell r="L165">
            <v>1</v>
          </cell>
          <cell r="N165" t="str">
            <v>ＬＭ倉敷老松町</v>
          </cell>
          <cell r="O165">
            <v>504</v>
          </cell>
          <cell r="W165" t="str">
            <v>*</v>
          </cell>
          <cell r="Y165" t="str">
            <v>お世話になっております。</v>
          </cell>
          <cell r="Z165" t="str">
            <v>補修工事承諾書を送付いたします。</v>
          </cell>
        </row>
        <row r="166">
          <cell r="A166">
            <v>163</v>
          </cell>
          <cell r="B166">
            <v>37596</v>
          </cell>
          <cell r="C166" t="str">
            <v>FAX</v>
          </cell>
          <cell r="D166">
            <v>7</v>
          </cell>
          <cell r="E166" t="str">
            <v>九州営業所</v>
          </cell>
          <cell r="G166" t="str">
            <v>責任者</v>
          </cell>
          <cell r="H166">
            <v>3</v>
          </cell>
          <cell r="I166" t="str">
            <v>菅所長</v>
          </cell>
          <cell r="J166" t="str">
            <v>092-481-8555</v>
          </cell>
          <cell r="K166" t="str">
            <v>092-481-8501</v>
          </cell>
          <cell r="L166">
            <v>1</v>
          </cell>
          <cell r="N166" t="str">
            <v>ＬＨ黒崎</v>
          </cell>
          <cell r="O166">
            <v>602</v>
          </cell>
          <cell r="Y166" t="str">
            <v>お世話になっております。</v>
          </cell>
          <cell r="Z166" t="str">
            <v>本日連絡いただきました更新時の賃料改定の件ですが、</v>
          </cell>
          <cell r="AA166" t="str">
            <v>￥1,000ＵＰの￥79.000-で更新お願いいたします。</v>
          </cell>
          <cell r="AB166" t="str">
            <v>よろしくお願いいたします。</v>
          </cell>
        </row>
        <row r="167">
          <cell r="A167">
            <v>164</v>
          </cell>
          <cell r="B167">
            <v>37599</v>
          </cell>
          <cell r="C167" t="str">
            <v>FAX</v>
          </cell>
          <cell r="D167">
            <v>1</v>
          </cell>
          <cell r="E167" t="str">
            <v>本店</v>
          </cell>
          <cell r="G167" t="str">
            <v>その他</v>
          </cell>
          <cell r="H167" t="str">
            <v/>
          </cell>
          <cell r="I167" t="str">
            <v>飯塚</v>
          </cell>
          <cell r="J167" t="str">
            <v>03-5474-0712</v>
          </cell>
          <cell r="K167" t="str">
            <v>03-5474-6996</v>
          </cell>
          <cell r="L167">
            <v>1</v>
          </cell>
          <cell r="N167" t="str">
            <v>ＬＭ拝島第２</v>
          </cell>
          <cell r="O167">
            <v>207</v>
          </cell>
          <cell r="Y167" t="str">
            <v>お世話になっております。</v>
          </cell>
          <cell r="Z167" t="str">
            <v>先日連絡いただきました、クレームの件ですが、業者の方に再度調整および修理を依頼してあります。</v>
          </cell>
          <cell r="AA167" t="str">
            <v>修理（照明取替え）が完了しましたら再度連絡させていただき、鍵を返送いたします。</v>
          </cell>
          <cell r="AB167" t="str">
            <v>宜しくお願いいたします。</v>
          </cell>
        </row>
        <row r="168">
          <cell r="A168">
            <v>165</v>
          </cell>
          <cell r="B168">
            <v>37602</v>
          </cell>
          <cell r="C168" t="str">
            <v>FAX</v>
          </cell>
          <cell r="D168">
            <v>1</v>
          </cell>
          <cell r="E168" t="str">
            <v>本店</v>
          </cell>
          <cell r="G168" t="str">
            <v>その他</v>
          </cell>
          <cell r="H168" t="str">
            <v/>
          </cell>
          <cell r="I168" t="str">
            <v>飯塚</v>
          </cell>
          <cell r="J168" t="str">
            <v>03-5474-0712</v>
          </cell>
          <cell r="K168" t="str">
            <v>03-5474-6996</v>
          </cell>
          <cell r="L168">
            <v>1</v>
          </cell>
          <cell r="N168" t="str">
            <v>ＬＭ平塚宝町</v>
          </cell>
          <cell r="O168">
            <v>312</v>
          </cell>
          <cell r="W168" t="str">
            <v>*</v>
          </cell>
          <cell r="Y168" t="str">
            <v>お世話になっております。</v>
          </cell>
          <cell r="Z168" t="str">
            <v>補修工事承諾書を送付いたします。</v>
          </cell>
          <cell r="AA168" t="str">
            <v>値下げ交渉ありがとうございました。</v>
          </cell>
        </row>
        <row r="169">
          <cell r="A169">
            <v>166</v>
          </cell>
          <cell r="B169">
            <v>37609</v>
          </cell>
          <cell r="C169" t="str">
            <v>FAX</v>
          </cell>
          <cell r="D169">
            <v>1</v>
          </cell>
          <cell r="E169" t="str">
            <v>本店</v>
          </cell>
          <cell r="G169" t="str">
            <v>解約</v>
          </cell>
          <cell r="H169">
            <v>21</v>
          </cell>
          <cell r="I169" t="str">
            <v>水戸部</v>
          </cell>
          <cell r="J169" t="str">
            <v>03-5474-0713</v>
          </cell>
          <cell r="K169" t="str">
            <v>03-5474-6996</v>
          </cell>
          <cell r="L169">
            <v>1</v>
          </cell>
          <cell r="N169" t="str">
            <v>LP淵野辺</v>
          </cell>
          <cell r="O169">
            <v>422</v>
          </cell>
          <cell r="Y169" t="str">
            <v>お世話になっております。</v>
          </cell>
          <cell r="Z169" t="str">
            <v>新しい賃貸管理の連絡先を送付いたします。</v>
          </cell>
          <cell r="AB169" t="str">
            <v>東京都狛江市東和泉2-4-8　</v>
          </cell>
          <cell r="AC169" t="str">
            <v>株式会社東都　　業務部３課　担当　関美穂さん</v>
          </cell>
          <cell r="AD169" t="str">
            <v>℡03-3480-3411</v>
          </cell>
          <cell r="AE169" t="str">
            <v>よろしくお願いいたします。</v>
          </cell>
        </row>
        <row r="170">
          <cell r="A170">
            <v>167</v>
          </cell>
          <cell r="B170">
            <v>37615</v>
          </cell>
          <cell r="C170" t="str">
            <v>FAX</v>
          </cell>
          <cell r="D170">
            <v>6</v>
          </cell>
          <cell r="E170" t="str">
            <v>広島営業所</v>
          </cell>
          <cell r="G170" t="str">
            <v>責任者</v>
          </cell>
          <cell r="H170">
            <v>3</v>
          </cell>
          <cell r="I170" t="str">
            <v>岩瀬所長</v>
          </cell>
          <cell r="J170" t="str">
            <v>082-211-0486</v>
          </cell>
          <cell r="K170" t="str">
            <v>082-223-1342</v>
          </cell>
          <cell r="L170">
            <v>1</v>
          </cell>
          <cell r="N170" t="str">
            <v>ＬＨ下関</v>
          </cell>
          <cell r="O170">
            <v>902</v>
          </cell>
          <cell r="Y170" t="str">
            <v>お世話になっております。</v>
          </cell>
          <cell r="Z170" t="str">
            <v>契約が1/15で満了になりますので、1/15までに退去いただくようにお願いいたします。</v>
          </cell>
          <cell r="AA170" t="str">
            <v>（予告期間の1ケ月切ってますが、契約期間満了による退去ということでＯＫです。）</v>
          </cell>
          <cell r="AB170" t="str">
            <v>もし、どうしても2/1に退去ということになりましたら、再度更新いただいた上での退去となります。</v>
          </cell>
          <cell r="AD170" t="str">
            <v>よろしくお願いいたします。</v>
          </cell>
        </row>
        <row r="171">
          <cell r="A171">
            <v>168</v>
          </cell>
          <cell r="B171">
            <v>37638</v>
          </cell>
          <cell r="C171" t="str">
            <v>FAX</v>
          </cell>
          <cell r="D171">
            <v>1</v>
          </cell>
          <cell r="E171" t="str">
            <v>本店</v>
          </cell>
          <cell r="G171" t="str">
            <v>その他</v>
          </cell>
          <cell r="H171" t="str">
            <v/>
          </cell>
          <cell r="I171" t="str">
            <v>笹林</v>
          </cell>
          <cell r="J171" t="str">
            <v>03-5474-0713</v>
          </cell>
          <cell r="K171" t="str">
            <v>03-5474-3323</v>
          </cell>
          <cell r="L171">
            <v>1</v>
          </cell>
          <cell r="N171" t="str">
            <v>LM磯子第３</v>
          </cell>
          <cell r="Y171" t="str">
            <v>お世話になっております。</v>
          </cell>
          <cell r="Z171" t="str">
            <v>先ほど電話いたしました、塗装工事の概要を送付いたします。</v>
          </cell>
          <cell r="AA171" t="str">
            <v>お手数ですが空室分の303,404号室の対応お願いいたします。</v>
          </cell>
        </row>
        <row r="172">
          <cell r="A172">
            <v>169</v>
          </cell>
          <cell r="B172">
            <v>37644</v>
          </cell>
          <cell r="C172" t="str">
            <v>FAX</v>
          </cell>
          <cell r="D172">
            <v>6</v>
          </cell>
          <cell r="E172" t="str">
            <v>広島営業所</v>
          </cell>
          <cell r="G172" t="str">
            <v>責任者</v>
          </cell>
          <cell r="H172">
            <v>3</v>
          </cell>
          <cell r="I172" t="str">
            <v>岩瀬所長</v>
          </cell>
          <cell r="J172" t="str">
            <v>082-211-0486</v>
          </cell>
          <cell r="K172" t="str">
            <v>082-223-1342</v>
          </cell>
          <cell r="L172">
            <v>1</v>
          </cell>
          <cell r="N172" t="str">
            <v>LH下関</v>
          </cell>
          <cell r="O172">
            <v>902</v>
          </cell>
          <cell r="Y172" t="str">
            <v>お世話になっております。</v>
          </cell>
          <cell r="Z172" t="str">
            <v>昨年末に解約の連絡をいただきましたが、</v>
          </cell>
          <cell r="AA172" t="str">
            <v>更新日前に退去になったのかどうかをお知らせください。</v>
          </cell>
          <cell r="AB172" t="str">
            <v>お手数ですがよろしくお願いいたします。</v>
          </cell>
        </row>
        <row r="173">
          <cell r="A173">
            <v>170</v>
          </cell>
          <cell r="B173">
            <v>37644</v>
          </cell>
          <cell r="C173" t="str">
            <v>FAX</v>
          </cell>
          <cell r="D173">
            <v>3</v>
          </cell>
          <cell r="E173" t="str">
            <v>北海道営業所</v>
          </cell>
          <cell r="G173" t="str">
            <v>その他</v>
          </cell>
          <cell r="H173" t="str">
            <v/>
          </cell>
          <cell r="I173" t="str">
            <v>松本　</v>
          </cell>
          <cell r="J173" t="str">
            <v>011-513-4858</v>
          </cell>
          <cell r="K173" t="str">
            <v>011-513-4898</v>
          </cell>
          <cell r="L173">
            <v>1</v>
          </cell>
          <cell r="N173" t="str">
            <v>LM函館五稜郭公園</v>
          </cell>
          <cell r="O173">
            <v>704</v>
          </cell>
          <cell r="W173" t="str">
            <v>*</v>
          </cell>
          <cell r="Y173" t="str">
            <v>お世話になっております。</v>
          </cell>
          <cell r="Z173" t="str">
            <v>補修工事承諾書を送付いたします。</v>
          </cell>
        </row>
        <row r="174">
          <cell r="A174">
            <v>171</v>
          </cell>
          <cell r="B174">
            <v>37648</v>
          </cell>
          <cell r="C174" t="str">
            <v>FAX</v>
          </cell>
          <cell r="D174">
            <v>2</v>
          </cell>
          <cell r="E174" t="str">
            <v>大阪支店</v>
          </cell>
          <cell r="G174" t="str">
            <v>解約</v>
          </cell>
          <cell r="H174">
            <v>21</v>
          </cell>
          <cell r="I174" t="str">
            <v>浜口</v>
          </cell>
          <cell r="J174" t="str">
            <v>06-6455-2490</v>
          </cell>
          <cell r="K174" t="str">
            <v>06-6455-2491</v>
          </cell>
          <cell r="L174">
            <v>1</v>
          </cell>
          <cell r="N174" t="str">
            <v>LM東加古川</v>
          </cell>
          <cell r="O174">
            <v>401</v>
          </cell>
          <cell r="Q174" t="str">
            <v>*</v>
          </cell>
          <cell r="Y174" t="str">
            <v>お世話になっております。</v>
          </cell>
          <cell r="Z174" t="str">
            <v>再募集賃料は現状の￥60,000-でかまいませんが、</v>
          </cell>
          <cell r="AA174" t="str">
            <v>敷金等の募集条件をお知らせください。</v>
          </cell>
          <cell r="AB174" t="str">
            <v>宜しくお願いいたします。</v>
          </cell>
        </row>
        <row r="175">
          <cell r="A175">
            <v>172</v>
          </cell>
          <cell r="B175">
            <v>37648</v>
          </cell>
          <cell r="C175" t="str">
            <v>FAX</v>
          </cell>
          <cell r="D175">
            <v>6</v>
          </cell>
          <cell r="E175" t="str">
            <v>広島営業所</v>
          </cell>
          <cell r="G175" t="str">
            <v>責任者</v>
          </cell>
          <cell r="H175">
            <v>3</v>
          </cell>
          <cell r="I175" t="str">
            <v>岩瀬所長</v>
          </cell>
          <cell r="J175" t="str">
            <v>082-211-0486</v>
          </cell>
          <cell r="K175" t="str">
            <v>082-223-1342</v>
          </cell>
          <cell r="L175">
            <v>1</v>
          </cell>
          <cell r="N175" t="str">
            <v>LH下関</v>
          </cell>
          <cell r="O175" t="str">
            <v>C-609</v>
          </cell>
          <cell r="Y175" t="str">
            <v>お世話になっております。</v>
          </cell>
          <cell r="Z175" t="str">
            <v>02.11.30に退去しているとおもいますが、現在リフォームの見積が届いておりません。</v>
          </cell>
          <cell r="AA175" t="str">
            <v>見積出ているようでしたら、送付ください。</v>
          </cell>
          <cell r="AB175" t="str">
            <v>宜しくお願いいたします。</v>
          </cell>
        </row>
        <row r="176">
          <cell r="A176">
            <v>173</v>
          </cell>
          <cell r="B176">
            <v>37650</v>
          </cell>
          <cell r="C176" t="str">
            <v>FAX</v>
          </cell>
          <cell r="D176">
            <v>1</v>
          </cell>
          <cell r="E176" t="str">
            <v>本店</v>
          </cell>
          <cell r="G176" t="str">
            <v>その他</v>
          </cell>
          <cell r="H176" t="str">
            <v/>
          </cell>
          <cell r="I176" t="str">
            <v>笹林</v>
          </cell>
          <cell r="J176" t="str">
            <v>03-5474-0713</v>
          </cell>
          <cell r="K176" t="str">
            <v>03-5474-3323</v>
          </cell>
          <cell r="L176">
            <v>1</v>
          </cell>
          <cell r="N176" t="str">
            <v>LM磯子第３</v>
          </cell>
          <cell r="O176">
            <v>503</v>
          </cell>
          <cell r="Y176" t="str">
            <v>お世話になっております。</v>
          </cell>
          <cell r="Z176" t="str">
            <v>先日、共用部塗装工事における空室部分の対応をお願いしておりましたが、</v>
          </cell>
          <cell r="AA176" t="str">
            <v>本日大京管理より５０３号室（賃借人：㈱テクノジャパン、入居者：岡田友寛）</v>
          </cell>
          <cell r="AB176" t="str">
            <v>居住者より工事実施可能日の回答が届いていない旨の連絡がありました。</v>
          </cell>
          <cell r="AC176" t="str">
            <v>お手数ですが、可能でしたら連絡おお願いいたします。</v>
          </cell>
          <cell r="AD176" t="str">
            <v>尚、大京管理より届いた書類を添付いたします。</v>
          </cell>
          <cell r="AE176" t="str">
            <v>よろしくお願いいたします。</v>
          </cell>
        </row>
        <row r="177">
          <cell r="A177">
            <v>174</v>
          </cell>
          <cell r="B177">
            <v>37655</v>
          </cell>
          <cell r="C177" t="str">
            <v>FAX</v>
          </cell>
          <cell r="D177">
            <v>6</v>
          </cell>
          <cell r="E177" t="str">
            <v>広島営業所</v>
          </cell>
          <cell r="G177" t="str">
            <v>責任者</v>
          </cell>
          <cell r="H177">
            <v>3</v>
          </cell>
          <cell r="I177" t="str">
            <v>岩瀬所長</v>
          </cell>
          <cell r="J177" t="str">
            <v>082-211-0486</v>
          </cell>
          <cell r="K177" t="str">
            <v>082-223-1342</v>
          </cell>
          <cell r="L177">
            <v>3</v>
          </cell>
          <cell r="N177" t="str">
            <v>LM下関</v>
          </cell>
          <cell r="Y177" t="str">
            <v>お世話になっております。</v>
          </cell>
          <cell r="Z177" t="str">
            <v>先ほど電話いたしました、排水清掃の書類を送付いたします。</v>
          </cell>
          <cell r="AA177" t="str">
            <v>よろしくお願いいたします。</v>
          </cell>
        </row>
        <row r="178">
          <cell r="A178">
            <v>175</v>
          </cell>
          <cell r="B178">
            <v>37658</v>
          </cell>
          <cell r="C178" t="str">
            <v>FAX</v>
          </cell>
          <cell r="D178">
            <v>6</v>
          </cell>
          <cell r="E178" t="str">
            <v>広島営業所</v>
          </cell>
          <cell r="G178" t="str">
            <v>責任者</v>
          </cell>
          <cell r="H178">
            <v>3</v>
          </cell>
          <cell r="I178" t="str">
            <v>岩瀬所長</v>
          </cell>
          <cell r="J178" t="str">
            <v>082-211-0486</v>
          </cell>
          <cell r="K178" t="str">
            <v>082-223-1342</v>
          </cell>
          <cell r="L178">
            <v>1</v>
          </cell>
          <cell r="N178" t="str">
            <v>LM岡山医大東第２</v>
          </cell>
          <cell r="O178">
            <v>1002</v>
          </cell>
          <cell r="Y178" t="str">
            <v>お世話になっております。</v>
          </cell>
          <cell r="Z178" t="str">
            <v>お電話で連絡のありました、更新時賃料改定の件ですが同物件内の賃料格差</v>
          </cell>
          <cell r="AA178" t="str">
            <v>および近隣のマーケット相場を元に賃料設定しております。</v>
          </cell>
          <cell r="AB178" t="str">
            <v>現状での更新は受けかねますので宜しくお願いいたします。</v>
          </cell>
        </row>
        <row r="179">
          <cell r="A179">
            <v>176</v>
          </cell>
          <cell r="B179">
            <v>37659</v>
          </cell>
          <cell r="C179" t="str">
            <v>FAX</v>
          </cell>
          <cell r="D179">
            <v>4</v>
          </cell>
          <cell r="E179" t="str">
            <v>東北営業所</v>
          </cell>
          <cell r="G179" t="str">
            <v>解約</v>
          </cell>
          <cell r="H179">
            <v>21</v>
          </cell>
          <cell r="I179" t="str">
            <v>佐藤</v>
          </cell>
          <cell r="J179" t="str">
            <v>022-211-4854</v>
          </cell>
          <cell r="K179" t="str">
            <v>022-211-4879</v>
          </cell>
          <cell r="L179">
            <v>3</v>
          </cell>
          <cell r="N179" t="str">
            <v>LSP盛岡</v>
          </cell>
          <cell r="O179">
            <v>911</v>
          </cell>
          <cell r="Y179" t="str">
            <v>お世話になっております。</v>
          </cell>
          <cell r="Z179" t="str">
            <v>リフォームの見積ですが、クロス張替えの単価がその他の地域より高額と思われます。</v>
          </cell>
          <cell r="AA179" t="str">
            <v>現在クロスの単価としては￥1,200～￥1,400が主流となっております。</v>
          </cell>
          <cell r="AB179" t="str">
            <v>従いまして￥1,300程度での再交渉をお願いいたします。</v>
          </cell>
          <cell r="AC179" t="str">
            <v>もし、￥1,400-にしか単価を下げられない場合は⑧の諸経費分の値引き交渉をお願いします。</v>
          </cell>
          <cell r="AD179" t="str">
            <v>（通常その程度の単価でしたら、諸経費を含む金額と思われますので・・・）</v>
          </cell>
          <cell r="AE179" t="str">
            <v>お手数ですが宜しくお願いいたします。</v>
          </cell>
        </row>
        <row r="180">
          <cell r="A180">
            <v>177</v>
          </cell>
          <cell r="B180">
            <v>37659</v>
          </cell>
          <cell r="C180" t="str">
            <v>FAX</v>
          </cell>
          <cell r="D180">
            <v>7</v>
          </cell>
          <cell r="E180" t="str">
            <v>九州営業所</v>
          </cell>
          <cell r="G180" t="str">
            <v>契約</v>
          </cell>
          <cell r="H180">
            <v>9</v>
          </cell>
          <cell r="I180" t="str">
            <v>宮内</v>
          </cell>
          <cell r="J180" t="str">
            <v>092-481-8555</v>
          </cell>
          <cell r="K180" t="str">
            <v>092-481-8501</v>
          </cell>
          <cell r="L180">
            <v>1</v>
          </cell>
          <cell r="N180" t="str">
            <v>LM皇后崎公園</v>
          </cell>
          <cell r="Y180" t="str">
            <v>お世話になっております。</v>
          </cell>
          <cell r="Z180" t="str">
            <v>現在長期空室になっております部屋につきまして、賃料変更をいたします。</v>
          </cell>
          <cell r="AA180" t="str">
            <v>203.205.303号室￥36,000-、503号室\37,000-（管理費含む）で募集お願いします。</v>
          </cell>
          <cell r="AB180" t="str">
            <v>尚、更新料￥10,000-の要望がでておりましたが御社のほうの手数料が￥10,000-ということは</v>
          </cell>
          <cell r="AC180" t="str">
            <v>難しいとのことですので、従来とおりの０.５ヶ月でお願いします。</v>
          </cell>
          <cell r="AD180" t="str">
            <v>よろしくお願いいたします。</v>
          </cell>
        </row>
        <row r="181">
          <cell r="A181">
            <v>178</v>
          </cell>
          <cell r="B181">
            <v>37662</v>
          </cell>
          <cell r="C181" t="str">
            <v>FAX</v>
          </cell>
          <cell r="D181">
            <v>4</v>
          </cell>
          <cell r="E181" t="str">
            <v>東北営業所</v>
          </cell>
          <cell r="G181" t="str">
            <v>解約</v>
          </cell>
          <cell r="H181">
            <v>21</v>
          </cell>
          <cell r="I181" t="str">
            <v>加藤</v>
          </cell>
          <cell r="J181" t="str">
            <v>022-211-4854</v>
          </cell>
          <cell r="K181" t="str">
            <v>022-211-4879</v>
          </cell>
          <cell r="L181">
            <v>1</v>
          </cell>
          <cell r="N181" t="str">
            <v>LM盛岡</v>
          </cell>
          <cell r="O181">
            <v>210</v>
          </cell>
          <cell r="Q181">
            <v>61000</v>
          </cell>
          <cell r="Y181" t="str">
            <v>お世話になっております。</v>
          </cell>
          <cell r="Z181" t="str">
            <v>次回賃料　￥61,000-（敷2、礼金1）での募集お願いいたします。</v>
          </cell>
          <cell r="AA181" t="str">
            <v>契約満了日をすぎてしまうと、契約のない期間が発生することとなりますので</v>
          </cell>
          <cell r="AB181" t="str">
            <v>今後は出来る限り入居者にもその旨ご理解いただき、契約満了日までに退去いただくよう</v>
          </cell>
          <cell r="AC181" t="str">
            <v>お願いいたします。</v>
          </cell>
          <cell r="AD181" t="str">
            <v>よろしくお願いいたします。</v>
          </cell>
        </row>
        <row r="182">
          <cell r="A182">
            <v>179</v>
          </cell>
          <cell r="B182">
            <v>37671</v>
          </cell>
          <cell r="C182" t="str">
            <v>FAX</v>
          </cell>
          <cell r="D182">
            <v>7</v>
          </cell>
          <cell r="E182" t="str">
            <v>九州営業所</v>
          </cell>
          <cell r="G182" t="str">
            <v>責任者</v>
          </cell>
          <cell r="H182">
            <v>3</v>
          </cell>
          <cell r="I182" t="str">
            <v>菅所長</v>
          </cell>
          <cell r="J182" t="str">
            <v>092-481-8555</v>
          </cell>
          <cell r="K182" t="str">
            <v>092-481-8501</v>
          </cell>
          <cell r="L182">
            <v>1</v>
          </cell>
          <cell r="N182" t="str">
            <v>LM水前寺第３　壱番館</v>
          </cell>
          <cell r="O182">
            <v>104</v>
          </cell>
          <cell r="Y182" t="str">
            <v>お世話になっております。</v>
          </cell>
          <cell r="Z182" t="str">
            <v>近隣相場から比較しても若干の値上げは可能かと思われますので、1,000円程度の値上げでも希望します。</v>
          </cell>
          <cell r="AA182" t="str">
            <v>ただし、値上げの方針での交渉が不能な場合は引越しにかかる費用のみ（100,000～150,000円程度）</v>
          </cell>
          <cell r="AB182" t="str">
            <v>の負担をDPPとしては検討しておりますが、それ以上の条件となるとお受けいたしかねます。</v>
          </cell>
          <cell r="AC182" t="str">
            <v>退去を促すことは望ましいのですが、現在のところは多額の費用をかける（その他引越費用の負担、</v>
          </cell>
          <cell r="AD182" t="str">
            <v>弁護士費用など）ことは検討しておりませんので、最悪交渉がまとまらないときは現状条件での</v>
          </cell>
          <cell r="AE182" t="str">
            <v>更新もやむをえないと思われます。（ただし２年後には値上げを行う趣旨を入居者にお知らせください。）</v>
          </cell>
          <cell r="AF182" t="str">
            <v>お手数ですが対応のほど宜しくお願いいたします。</v>
          </cell>
        </row>
        <row r="183">
          <cell r="A183">
            <v>180</v>
          </cell>
          <cell r="B183">
            <v>37673</v>
          </cell>
          <cell r="C183" t="str">
            <v>FAX</v>
          </cell>
          <cell r="D183">
            <v>7</v>
          </cell>
          <cell r="E183" t="str">
            <v>九州営業所</v>
          </cell>
          <cell r="G183" t="str">
            <v>責任者</v>
          </cell>
          <cell r="H183">
            <v>3</v>
          </cell>
          <cell r="I183" t="str">
            <v>菅所長</v>
          </cell>
          <cell r="J183" t="str">
            <v>092-481-8555</v>
          </cell>
          <cell r="K183" t="str">
            <v>092-481-8501</v>
          </cell>
          <cell r="L183">
            <v>1</v>
          </cell>
          <cell r="N183" t="str">
            <v>LM水前寺第３　壱番館</v>
          </cell>
          <cell r="O183">
            <v>104</v>
          </cell>
          <cell r="Y183" t="str">
            <v>お世話になっております。</v>
          </cell>
          <cell r="Z183" t="str">
            <v>今回は現状での（￥86000-）での更新お願いします。</v>
          </cell>
          <cell r="AA183" t="str">
            <v>次回の更新時も値上げの方針であることを入居者にお伝えください。</v>
          </cell>
          <cell r="AB183" t="str">
            <v>宜しくお願いいたします。</v>
          </cell>
        </row>
        <row r="184">
          <cell r="A184">
            <v>181</v>
          </cell>
          <cell r="B184">
            <v>37683</v>
          </cell>
          <cell r="C184" t="str">
            <v>FAX</v>
          </cell>
          <cell r="D184">
            <v>1</v>
          </cell>
          <cell r="E184" t="str">
            <v>本店</v>
          </cell>
          <cell r="G184" t="str">
            <v>その他</v>
          </cell>
          <cell r="I184" t="str">
            <v>佐々木</v>
          </cell>
          <cell r="J184" t="str">
            <v>03-5474-1713</v>
          </cell>
          <cell r="K184" t="str">
            <v>03/5474-3323</v>
          </cell>
          <cell r="L184">
            <v>1</v>
          </cell>
          <cell r="N184" t="str">
            <v>ＬＭ淵野辺</v>
          </cell>
          <cell r="O184">
            <v>804</v>
          </cell>
          <cell r="Y184" t="str">
            <v>お世話になっております。</v>
          </cell>
          <cell r="Z184" t="str">
            <v>他の物件の名義変更の書式を送付いたします。</v>
          </cell>
          <cell r="AA184" t="str">
            <v>債権、債務の項目及び敷金に関する項目等を追記していただければと思います。</v>
          </cell>
          <cell r="AB184" t="str">
            <v>お手数ですが宜しくお願いいたします。</v>
          </cell>
        </row>
        <row r="185">
          <cell r="A185">
            <v>182</v>
          </cell>
          <cell r="B185">
            <v>37687</v>
          </cell>
          <cell r="C185" t="str">
            <v>FAX</v>
          </cell>
          <cell r="D185">
            <v>1</v>
          </cell>
          <cell r="E185" t="str">
            <v>本店</v>
          </cell>
          <cell r="G185" t="str">
            <v>その他</v>
          </cell>
          <cell r="H185" t="str">
            <v/>
          </cell>
          <cell r="I185" t="str">
            <v>佐々木</v>
          </cell>
          <cell r="J185" t="str">
            <v>03-5474-1713</v>
          </cell>
          <cell r="K185" t="str">
            <v>03-5474-3323</v>
          </cell>
          <cell r="L185">
            <v>1</v>
          </cell>
          <cell r="N185" t="str">
            <v>ＬＭ淵野辺</v>
          </cell>
          <cell r="O185">
            <v>1204</v>
          </cell>
          <cell r="Y185" t="str">
            <v>お世話になっております。</v>
          </cell>
          <cell r="Z185" t="str">
            <v>今回は現状での更新でかまいません。</v>
          </cell>
          <cell r="AA185" t="str">
            <v>覚書に記載する必要はありませんが、次回の更新時も値上げ（5％程度）の方針であることを</v>
          </cell>
          <cell r="AB185" t="str">
            <v>入居者にお伝えください。</v>
          </cell>
          <cell r="AC185" t="str">
            <v>よろしくお願いいたします。</v>
          </cell>
        </row>
        <row r="186">
          <cell r="A186">
            <v>183</v>
          </cell>
          <cell r="B186">
            <v>37687</v>
          </cell>
          <cell r="C186" t="str">
            <v>FAX</v>
          </cell>
          <cell r="D186">
            <v>2</v>
          </cell>
          <cell r="E186" t="str">
            <v>大阪支店</v>
          </cell>
          <cell r="G186" t="str">
            <v>解約</v>
          </cell>
          <cell r="H186">
            <v>21</v>
          </cell>
          <cell r="I186" t="str">
            <v>田中課長</v>
          </cell>
          <cell r="J186" t="str">
            <v>06-6455-2490</v>
          </cell>
          <cell r="K186" t="str">
            <v>06-6455-2491</v>
          </cell>
          <cell r="L186">
            <v>1</v>
          </cell>
          <cell r="N186" t="str">
            <v>ＬＭ東加古川</v>
          </cell>
          <cell r="O186">
            <v>401</v>
          </cell>
          <cell r="Y186" t="str">
            <v>お世話になっております。</v>
          </cell>
          <cell r="Z186" t="str">
            <v>更新料の件ですが、東加古川の物件自体は更新事務手数料を持ち出しの設定ではないため、</v>
          </cell>
          <cell r="AA186" t="str">
            <v>更新料という名目ではなくても更新事務手数料という形で0.5ヶ月（御社手数料分）でもお願いできませんでしょうか？</v>
          </cell>
          <cell r="AB186" t="str">
            <v>お手数おかけいたしますが宜しくお願いいたします。</v>
          </cell>
        </row>
        <row r="187">
          <cell r="A187">
            <v>184</v>
          </cell>
          <cell r="B187">
            <v>37693</v>
          </cell>
          <cell r="C187" t="str">
            <v>FAX</v>
          </cell>
          <cell r="D187">
            <v>7</v>
          </cell>
          <cell r="E187" t="str">
            <v>九州営業所</v>
          </cell>
          <cell r="G187" t="str">
            <v>契約</v>
          </cell>
          <cell r="H187">
            <v>9</v>
          </cell>
          <cell r="I187" t="str">
            <v>宮内</v>
          </cell>
          <cell r="J187" t="str">
            <v>092-481-8555</v>
          </cell>
          <cell r="K187" t="str">
            <v>092-481-8501</v>
          </cell>
          <cell r="L187">
            <v>1</v>
          </cell>
          <cell r="N187" t="str">
            <v>ＬＭ黒崎</v>
          </cell>
          <cell r="O187">
            <v>409</v>
          </cell>
          <cell r="R187" t="str">
            <v>*</v>
          </cell>
          <cell r="Y187" t="str">
            <v>お世話になっております。</v>
          </cell>
          <cell r="Z187" t="str">
            <v>契約書とどきましたら、ＦＡＸ下さい。</v>
          </cell>
          <cell r="AA187" t="str">
            <v>ありがとうございました。</v>
          </cell>
        </row>
        <row r="188">
          <cell r="A188">
            <v>185</v>
          </cell>
          <cell r="B188">
            <v>37693</v>
          </cell>
          <cell r="C188" t="str">
            <v>FAX</v>
          </cell>
          <cell r="D188">
            <v>1</v>
          </cell>
          <cell r="E188" t="str">
            <v>本店</v>
          </cell>
          <cell r="G188" t="str">
            <v>解約</v>
          </cell>
          <cell r="H188">
            <v>21</v>
          </cell>
          <cell r="I188" t="str">
            <v>水戸部</v>
          </cell>
          <cell r="J188" t="str">
            <v>03-5474-0713</v>
          </cell>
          <cell r="K188" t="str">
            <v>03-5474-6996</v>
          </cell>
          <cell r="L188">
            <v>1</v>
          </cell>
          <cell r="N188" t="str">
            <v>ＬＭ淵野辺</v>
          </cell>
          <cell r="O188">
            <v>606</v>
          </cell>
          <cell r="Y188" t="str">
            <v>お世話になっております。</v>
          </cell>
          <cell r="Z188" t="str">
            <v>割引の件ありがとうございました。</v>
          </cell>
          <cell r="AA188" t="str">
            <v>細かいことなのですが、差額分の￥12040-を消費税計算前に割引いただけませんでしょうか？</v>
          </cell>
          <cell r="AB188" t="str">
            <v>（消費税額があわなくなるため）</v>
          </cell>
          <cell r="AC188" t="str">
            <v>お手数ですが訂正後、再度補修工事承諾書を送付ください。</v>
          </cell>
        </row>
        <row r="189">
          <cell r="A189">
            <v>186</v>
          </cell>
          <cell r="B189">
            <v>37693</v>
          </cell>
          <cell r="C189" t="str">
            <v>FAX</v>
          </cell>
          <cell r="D189">
            <v>4</v>
          </cell>
          <cell r="E189" t="str">
            <v>東北営業所</v>
          </cell>
          <cell r="G189" t="str">
            <v>更新</v>
          </cell>
          <cell r="H189">
            <v>15</v>
          </cell>
          <cell r="I189" t="str">
            <v>長南</v>
          </cell>
          <cell r="J189" t="str">
            <v>022-211-4854</v>
          </cell>
          <cell r="K189" t="str">
            <v>022-211-4879</v>
          </cell>
          <cell r="L189">
            <v>1</v>
          </cell>
          <cell r="N189" t="str">
            <v>ＬＭ大和第５</v>
          </cell>
          <cell r="O189">
            <v>517</v>
          </cell>
          <cell r="T189" t="str">
            <v>更新覚書受領</v>
          </cell>
          <cell r="Y189" t="str">
            <v>お世話になっております。</v>
          </cell>
          <cell r="Z189" t="str">
            <v>ありがとうごました。</v>
          </cell>
          <cell r="AA189" t="str">
            <v>尚、福岡宛にＦＡＸいただいておりますが、福岡は現在ＤＰＰの担当ではありません。</v>
          </cell>
          <cell r="AB189" t="str">
            <v>お手数ですが、広瀬宛に送付ください。</v>
          </cell>
          <cell r="AC189" t="str">
            <v>よろしくお願いいたします。</v>
          </cell>
        </row>
        <row r="190">
          <cell r="A190">
            <v>187</v>
          </cell>
          <cell r="B190">
            <v>37698</v>
          </cell>
          <cell r="C190" t="str">
            <v>FAX</v>
          </cell>
          <cell r="D190">
            <v>1</v>
          </cell>
          <cell r="E190" t="str">
            <v>本店</v>
          </cell>
          <cell r="G190" t="str">
            <v>責任者</v>
          </cell>
          <cell r="H190">
            <v>3</v>
          </cell>
          <cell r="I190" t="str">
            <v>赤松</v>
          </cell>
          <cell r="J190" t="str">
            <v>03-5474-0714</v>
          </cell>
          <cell r="K190" t="str">
            <v>03-5474-3316</v>
          </cell>
          <cell r="L190">
            <v>1</v>
          </cell>
          <cell r="Y190" t="str">
            <v>お世話になっております。</v>
          </cell>
          <cell r="Z190" t="str">
            <v>LM豊川金屋本町　101号室（今井氏）の延滞につきまして昨年別紙のFAXのとおり、督促及び支払い計画の</v>
          </cell>
          <cell r="AA190" t="str">
            <v>内容を送付いただくようにお願いしておりますが、未だ頂いておりません。</v>
          </cell>
          <cell r="AB190" t="str">
            <v>相変わらず、延滞が続いているようですので、書類の内容の確認を行う為にも</v>
          </cell>
          <cell r="AC190" t="str">
            <v>内容を送付いただけませんでしょうか？</v>
          </cell>
          <cell r="AE190" t="str">
            <v>また、延滞の続いております、LM京都河原町1101号室（海野氏）の更新の件ですが</v>
          </cell>
          <cell r="AF190" t="str">
            <v>先週5月更新の回答を提出しておりますが、1101号室のみ￥80,000→￥83,000に訂正お願いいたします。</v>
          </cell>
          <cell r="AG190" t="str">
            <v>京都の件につきましては千田様には直接連絡してあります。</v>
          </cell>
          <cell r="AH190" t="str">
            <v>お手数おかけしますが宜しくお願いいたします。</v>
          </cell>
          <cell r="AI190" t="str">
            <v>再募集時値下げ物件の資料もあわせて早急にお願いいたします。</v>
          </cell>
        </row>
        <row r="191">
          <cell r="A191">
            <v>188</v>
          </cell>
          <cell r="B191">
            <v>37706</v>
          </cell>
          <cell r="C191" t="str">
            <v>FAX</v>
          </cell>
          <cell r="D191">
            <v>1</v>
          </cell>
          <cell r="E191" t="str">
            <v>本店</v>
          </cell>
          <cell r="H191" t="str">
            <v/>
          </cell>
          <cell r="I191" t="str">
            <v>戎井</v>
          </cell>
          <cell r="J191" t="str">
            <v>03-5474-0713</v>
          </cell>
          <cell r="K191" t="str">
            <v>03-5474-6996</v>
          </cell>
          <cell r="L191">
            <v>1</v>
          </cell>
          <cell r="N191" t="str">
            <v>LP淵野辺</v>
          </cell>
          <cell r="O191">
            <v>606</v>
          </cell>
          <cell r="Y191" t="str">
            <v>お世話になっております。</v>
          </cell>
          <cell r="Z191" t="str">
            <v>先ほど連絡いたしました、排水管清掃のお知らせをFAXしたします。</v>
          </cell>
          <cell r="AA191" t="str">
            <v>よろしくお願いいたします。</v>
          </cell>
        </row>
        <row r="192">
          <cell r="A192">
            <v>189</v>
          </cell>
          <cell r="B192">
            <v>37706</v>
          </cell>
          <cell r="C192" t="str">
            <v>FAX</v>
          </cell>
          <cell r="D192">
            <v>1</v>
          </cell>
          <cell r="E192" t="str">
            <v>本店</v>
          </cell>
          <cell r="H192" t="str">
            <v/>
          </cell>
          <cell r="I192" t="str">
            <v>片岡</v>
          </cell>
          <cell r="J192" t="str">
            <v>03-5474-0713</v>
          </cell>
          <cell r="K192" t="str">
            <v>03-5474-3323</v>
          </cell>
          <cell r="L192">
            <v>1</v>
          </cell>
          <cell r="N192" t="str">
            <v>LM八王子第６</v>
          </cell>
          <cell r="O192">
            <v>309.40600000000001</v>
          </cell>
          <cell r="Y192" t="str">
            <v>お世話になっております。</v>
          </cell>
          <cell r="Z192" t="str">
            <v>上記現在テナント募集中の部屋も敷金2、礼金1に変更して募集お願いいたします。</v>
          </cell>
          <cell r="AA192" t="str">
            <v>よろしくお願いいたします。</v>
          </cell>
        </row>
        <row r="193">
          <cell r="A193">
            <v>190</v>
          </cell>
          <cell r="B193">
            <v>37718</v>
          </cell>
          <cell r="C193" t="str">
            <v>FAX</v>
          </cell>
          <cell r="D193">
            <v>4</v>
          </cell>
          <cell r="E193" t="str">
            <v>東北営業所</v>
          </cell>
          <cell r="G193" t="str">
            <v>解約</v>
          </cell>
          <cell r="H193">
            <v>21</v>
          </cell>
          <cell r="I193" t="str">
            <v>田中</v>
          </cell>
          <cell r="J193" t="str">
            <v>022-211-4854</v>
          </cell>
          <cell r="K193" t="str">
            <v>022-211-4879</v>
          </cell>
          <cell r="L193">
            <v>1</v>
          </cell>
          <cell r="N193" t="str">
            <v>LM大和第５</v>
          </cell>
          <cell r="O193">
            <v>405</v>
          </cell>
          <cell r="U193" t="str">
            <v>*</v>
          </cell>
          <cell r="Y193" t="str">
            <v>お世話になっております。</v>
          </cell>
          <cell r="Z193" t="str">
            <v>補修工事承諾書送付いたします。</v>
          </cell>
        </row>
        <row r="194">
          <cell r="A194">
            <v>191</v>
          </cell>
          <cell r="B194">
            <v>37722</v>
          </cell>
          <cell r="C194" t="str">
            <v>FAX</v>
          </cell>
          <cell r="D194">
            <v>6</v>
          </cell>
          <cell r="E194" t="str">
            <v>広島営業所</v>
          </cell>
          <cell r="G194" t="str">
            <v>責任者</v>
          </cell>
          <cell r="H194">
            <v>3</v>
          </cell>
          <cell r="I194" t="str">
            <v>岩瀬所長</v>
          </cell>
          <cell r="J194" t="str">
            <v>082-211-0486</v>
          </cell>
          <cell r="K194" t="str">
            <v>082-223-1342</v>
          </cell>
          <cell r="L194">
            <v>1</v>
          </cell>
          <cell r="N194" t="str">
            <v>LM倉敷・LM岡山医大東第2</v>
          </cell>
          <cell r="Y194" t="str">
            <v>お世話になっております。</v>
          </cell>
          <cell r="Z194" t="str">
            <v>LM倉敷老松町205号室及びLM岡山医大東第２　806号室</v>
          </cell>
          <cell r="AA194" t="str">
            <v>上記再募集物件は敷金４ヶ月・礼金1ヶ月での募集お願いいたします。</v>
          </cell>
        </row>
        <row r="195">
          <cell r="A195">
            <v>192</v>
          </cell>
          <cell r="B195">
            <v>37735</v>
          </cell>
          <cell r="C195" t="str">
            <v>FAX</v>
          </cell>
          <cell r="D195">
            <v>7</v>
          </cell>
          <cell r="E195" t="str">
            <v>九州営業所</v>
          </cell>
          <cell r="G195" t="str">
            <v>その他</v>
          </cell>
          <cell r="H195" t="str">
            <v/>
          </cell>
          <cell r="I195" t="str">
            <v>栗原</v>
          </cell>
          <cell r="J195" t="str">
            <v>092-481-8555</v>
          </cell>
          <cell r="K195" t="str">
            <v>092-481-8501</v>
          </cell>
          <cell r="L195">
            <v>1</v>
          </cell>
          <cell r="N195" t="str">
            <v>ＬＭ黒崎</v>
          </cell>
          <cell r="O195">
            <v>409</v>
          </cell>
          <cell r="Y195" t="str">
            <v>お世話になっております。</v>
          </cell>
          <cell r="Z195" t="str">
            <v>現状の写真と補修後の写真は下記アドレスまで送付ください。</v>
          </cell>
          <cell r="AA195" t="str">
            <v>hirose@pm-c.co.jp</v>
          </cell>
          <cell r="AB195" t="str">
            <v>宜しくお願いいたします。</v>
          </cell>
        </row>
        <row r="196">
          <cell r="A196">
            <v>193</v>
          </cell>
          <cell r="B196">
            <v>37760</v>
          </cell>
          <cell r="C196" t="str">
            <v>FAX</v>
          </cell>
          <cell r="D196">
            <v>1</v>
          </cell>
          <cell r="E196" t="str">
            <v>本店</v>
          </cell>
          <cell r="H196" t="str">
            <v/>
          </cell>
          <cell r="I196" t="str">
            <v>戎井</v>
          </cell>
          <cell r="J196" t="str">
            <v>03-5474-0713</v>
          </cell>
          <cell r="K196" t="str">
            <v>03-5474-3323</v>
          </cell>
          <cell r="L196">
            <v>1</v>
          </cell>
          <cell r="N196" t="str">
            <v>LM磯子第３</v>
          </cell>
          <cell r="O196" t="str">
            <v>404・503</v>
          </cell>
          <cell r="Y196" t="str">
            <v>お世話になっております。</v>
          </cell>
          <cell r="Z196" t="str">
            <v>現在空室分の排水管清掃の連絡が大京管理よりありました。</v>
          </cell>
          <cell r="AA196" t="str">
            <v>お手数ですが、立会いご手配いただけませんでしょうか？</v>
          </cell>
          <cell r="AB196" t="str">
            <v>５０３号室につきましては４０４号室と同日の15：00以降ということで確認</v>
          </cell>
          <cell r="AC196" t="str">
            <v>しております。宜しくお願いいたします。</v>
          </cell>
        </row>
        <row r="197">
          <cell r="A197">
            <v>194</v>
          </cell>
          <cell r="B197">
            <v>37764</v>
          </cell>
          <cell r="C197" t="str">
            <v>FAX</v>
          </cell>
          <cell r="D197">
            <v>5</v>
          </cell>
          <cell r="E197" t="str">
            <v>名古屋営業所</v>
          </cell>
          <cell r="G197" t="str">
            <v>その他</v>
          </cell>
          <cell r="H197" t="str">
            <v/>
          </cell>
          <cell r="I197" t="str">
            <v>福田</v>
          </cell>
          <cell r="J197" t="str">
            <v>052-263-1501</v>
          </cell>
          <cell r="K197" t="str">
            <v>052-263-1502</v>
          </cell>
          <cell r="L197">
            <v>2</v>
          </cell>
          <cell r="N197" t="str">
            <v>ＬＭ豊川金屋本町</v>
          </cell>
          <cell r="O197">
            <v>402</v>
          </cell>
          <cell r="Y197" t="str">
            <v>お世話になっております。</v>
          </cell>
          <cell r="Z197" t="str">
            <v>管理組合より水道代未納の連絡がありました。</v>
          </cell>
          <cell r="AA197" t="str">
            <v>入居者の松見様にお支払いいただくようご手配ください。</v>
          </cell>
          <cell r="AB197" t="str">
            <v>宜しくお願いいたします。</v>
          </cell>
        </row>
        <row r="198">
          <cell r="A198">
            <v>195</v>
          </cell>
          <cell r="B198">
            <v>37768</v>
          </cell>
          <cell r="C198" t="str">
            <v>FAX</v>
          </cell>
          <cell r="D198">
            <v>4</v>
          </cell>
          <cell r="E198" t="str">
            <v>東北営業所</v>
          </cell>
          <cell r="G198" t="str">
            <v>解約</v>
          </cell>
          <cell r="H198">
            <v>21</v>
          </cell>
          <cell r="I198" t="str">
            <v>田中</v>
          </cell>
          <cell r="J198" t="str">
            <v>022-211-4854</v>
          </cell>
          <cell r="K198" t="str">
            <v>022-211-4879</v>
          </cell>
          <cell r="L198">
            <v>1</v>
          </cell>
          <cell r="N198" t="str">
            <v>ＬＭ大和第５</v>
          </cell>
          <cell r="O198">
            <v>413</v>
          </cell>
          <cell r="Q198">
            <v>45000</v>
          </cell>
          <cell r="Y198" t="str">
            <v>お世話になっております。</v>
          </cell>
          <cell r="Z198" t="str">
            <v>その他の空室分につきましても賃料改定いたしました。</v>
          </cell>
          <cell r="AA198" t="str">
            <v>データは本日赤松様に送付してありますので、</v>
          </cell>
          <cell r="AB198" t="str">
            <v>早急のテナント付宜しくお願いします。</v>
          </cell>
        </row>
        <row r="199">
          <cell r="A199">
            <v>196</v>
          </cell>
          <cell r="B199">
            <v>37768</v>
          </cell>
          <cell r="C199" t="str">
            <v>FAX</v>
          </cell>
          <cell r="D199">
            <v>1</v>
          </cell>
          <cell r="E199" t="str">
            <v>本店</v>
          </cell>
          <cell r="G199" t="str">
            <v>解約</v>
          </cell>
          <cell r="H199">
            <v>21</v>
          </cell>
          <cell r="I199" t="str">
            <v>片岡</v>
          </cell>
          <cell r="J199" t="str">
            <v>03-5474-0713</v>
          </cell>
          <cell r="K199" t="str">
            <v>03-5474-3323</v>
          </cell>
          <cell r="L199">
            <v>1</v>
          </cell>
          <cell r="N199" t="str">
            <v>ＬＭ八王子第６</v>
          </cell>
          <cell r="O199">
            <v>504</v>
          </cell>
          <cell r="Q199">
            <v>63000</v>
          </cell>
          <cell r="Y199" t="str">
            <v>お世話になっております。</v>
          </cell>
          <cell r="Z199" t="str">
            <v>309.406号室につきましても賃料改定いたしました。</v>
          </cell>
          <cell r="AA199" t="str">
            <v>データは本日赤松様に送付してありますので、</v>
          </cell>
          <cell r="AB199" t="str">
            <v>早急のテナント付宜しくお願いします。</v>
          </cell>
        </row>
        <row r="200">
          <cell r="A200">
            <v>197</v>
          </cell>
          <cell r="B200">
            <v>37768</v>
          </cell>
          <cell r="C200" t="str">
            <v>FAX</v>
          </cell>
          <cell r="D200">
            <v>1</v>
          </cell>
          <cell r="E200" t="str">
            <v>本店</v>
          </cell>
          <cell r="G200" t="str">
            <v>解約</v>
          </cell>
          <cell r="H200">
            <v>21</v>
          </cell>
          <cell r="I200" t="str">
            <v>片岡</v>
          </cell>
          <cell r="J200" t="str">
            <v>03-5474-0713</v>
          </cell>
          <cell r="K200" t="str">
            <v>03-5474-3323</v>
          </cell>
          <cell r="L200">
            <v>1</v>
          </cell>
          <cell r="N200" t="str">
            <v>LP桜ヶ丘駅前</v>
          </cell>
          <cell r="O200">
            <v>201</v>
          </cell>
          <cell r="Q200">
            <v>39000</v>
          </cell>
          <cell r="Y200" t="str">
            <v>お世話になっております。</v>
          </cell>
          <cell r="Z200" t="str">
            <v>敷金２、礼金1での募集お願いします。</v>
          </cell>
          <cell r="AA200" t="str">
            <v>よろしくお願いいたします。</v>
          </cell>
        </row>
        <row r="201">
          <cell r="A201">
            <v>198</v>
          </cell>
          <cell r="B201">
            <v>37769</v>
          </cell>
          <cell r="C201" t="str">
            <v>FAX</v>
          </cell>
          <cell r="D201">
            <v>1</v>
          </cell>
          <cell r="E201" t="str">
            <v>本店</v>
          </cell>
          <cell r="G201" t="str">
            <v>責任者</v>
          </cell>
          <cell r="H201">
            <v>3</v>
          </cell>
          <cell r="I201" t="str">
            <v>佐藤</v>
          </cell>
          <cell r="J201" t="str">
            <v>022-211-4854</v>
          </cell>
          <cell r="K201" t="str">
            <v>022-211-4879</v>
          </cell>
          <cell r="L201">
            <v>1</v>
          </cell>
          <cell r="Y201" t="str">
            <v>お世話になっております。</v>
          </cell>
          <cell r="Z201" t="str">
            <v>先日の地震での各物件の被害状況の報告をお願いできますでしょうか？</v>
          </cell>
          <cell r="AA201" t="str">
            <v>建物の異常の有無を大京管理に確認いただくと共に、</v>
          </cell>
          <cell r="AB201" t="str">
            <v>テナントからのクレーム（地震における）の有無を各物件ごとにお知らせください。</v>
          </cell>
          <cell r="AC201" t="str">
            <v>お忙しいとはおもいますが、社内で報告する必要がありますので</v>
          </cell>
          <cell r="AD201" t="str">
            <v>至急連絡いただけませんでしょうか？</v>
          </cell>
          <cell r="AE201" t="str">
            <v>よろしくお願いいたします。</v>
          </cell>
        </row>
        <row r="202">
          <cell r="A202">
            <v>199</v>
          </cell>
          <cell r="B202">
            <v>37784</v>
          </cell>
          <cell r="C202" t="str">
            <v>FAX</v>
          </cell>
          <cell r="D202">
            <v>2</v>
          </cell>
          <cell r="E202" t="str">
            <v>大阪支店</v>
          </cell>
          <cell r="G202" t="str">
            <v>解約</v>
          </cell>
          <cell r="H202">
            <v>21</v>
          </cell>
          <cell r="I202" t="str">
            <v>田中課長</v>
          </cell>
          <cell r="J202" t="str">
            <v>06-6455-2490</v>
          </cell>
          <cell r="K202" t="str">
            <v>06-6455-2491</v>
          </cell>
          <cell r="L202">
            <v>1</v>
          </cell>
          <cell r="N202" t="str">
            <v>LM東加古川</v>
          </cell>
          <cell r="O202">
            <v>105</v>
          </cell>
          <cell r="Y202" t="str">
            <v>お世話になっております。</v>
          </cell>
          <cell r="Z202" t="str">
            <v>入居者負担分についてですが、ハウスクリーニング、壁リモコン付け直し、</v>
          </cell>
          <cell r="AA202" t="str">
            <v>浴槽鎖交換、鍵交換の合計￥66,675-（税込み）でお願いいたします。</v>
          </cell>
          <cell r="AB202" t="str">
            <v>上記金額にて補修工事承諾書を作成に上、送付ください。</v>
          </cell>
          <cell r="AC202" t="str">
            <v>尚、ﾘﾌｫｰﾑは今回行いませんので水周りの清掃の見積を別途お願いいたします。</v>
          </cell>
          <cell r="AD202" t="str">
            <v>お手数おかけいたしますが宜しくお願いいたします。</v>
          </cell>
        </row>
        <row r="203">
          <cell r="A203">
            <v>200</v>
          </cell>
          <cell r="B203">
            <v>37784</v>
          </cell>
          <cell r="C203" t="str">
            <v>FAX</v>
          </cell>
          <cell r="D203">
            <v>2</v>
          </cell>
          <cell r="E203" t="str">
            <v>大阪支店</v>
          </cell>
          <cell r="G203" t="str">
            <v>解約</v>
          </cell>
          <cell r="H203">
            <v>21</v>
          </cell>
          <cell r="I203" t="str">
            <v>田中課長</v>
          </cell>
          <cell r="J203" t="str">
            <v>06-6455-2490</v>
          </cell>
          <cell r="K203" t="str">
            <v>06-6455-2491</v>
          </cell>
          <cell r="L203">
            <v>1</v>
          </cell>
          <cell r="N203" t="str">
            <v>LM京都河原町第３</v>
          </cell>
          <cell r="O203">
            <v>1101</v>
          </cell>
          <cell r="Y203" t="str">
            <v>お世話になっております。</v>
          </cell>
          <cell r="Z203" t="str">
            <v>鍵を１本送付ください。</v>
          </cell>
          <cell r="AA203" t="str">
            <v>尚、延滞分の回収ができましたら入金の連絡をお願いいたします。</v>
          </cell>
          <cell r="AB203" t="str">
            <v>お手数ですが宜しくお願いいたします。</v>
          </cell>
        </row>
        <row r="204">
          <cell r="A204">
            <v>201</v>
          </cell>
          <cell r="B204">
            <v>37788</v>
          </cell>
          <cell r="C204" t="str">
            <v>FAX</v>
          </cell>
          <cell r="D204">
            <v>7</v>
          </cell>
          <cell r="E204" t="str">
            <v>九州営業所</v>
          </cell>
          <cell r="G204" t="str">
            <v>契約</v>
          </cell>
          <cell r="H204">
            <v>9</v>
          </cell>
          <cell r="I204" t="str">
            <v>宮内</v>
          </cell>
          <cell r="J204" t="str">
            <v>092-481-8555</v>
          </cell>
          <cell r="K204" t="str">
            <v>092-481-8501</v>
          </cell>
          <cell r="L204">
            <v>1</v>
          </cell>
          <cell r="N204" t="str">
            <v>ＬＭ黒崎</v>
          </cell>
          <cell r="O204">
            <v>201</v>
          </cell>
          <cell r="Y204" t="str">
            <v>お世話になっております。</v>
          </cell>
          <cell r="Z204" t="str">
            <v>本日電話にて報告いただきました事務所の入居までの経緯をお手数ですが</v>
          </cell>
          <cell r="AA204" t="str">
            <v>連絡確認票にていただけませんでしょうか？</v>
          </cell>
          <cell r="AB204" t="str">
            <v>また、追加になりますが本社が下関から黒崎に変更になった経緯などがおわかりでしたら</v>
          </cell>
          <cell r="AC204" t="str">
            <v>（事務所の需要の少ない黒崎でなぜ探していらっしゃったのかが知りたいので）</v>
          </cell>
          <cell r="AD204" t="str">
            <v>あわせてご報告いただければと思います。</v>
          </cell>
          <cell r="AE204" t="str">
            <v>よろしくお願いいたします。</v>
          </cell>
        </row>
        <row r="205">
          <cell r="A205">
            <v>202</v>
          </cell>
          <cell r="B205">
            <v>37790</v>
          </cell>
          <cell r="C205" t="str">
            <v>FAX</v>
          </cell>
          <cell r="D205">
            <v>7</v>
          </cell>
          <cell r="E205" t="str">
            <v>九州営業所</v>
          </cell>
          <cell r="G205" t="str">
            <v>契約</v>
          </cell>
          <cell r="H205">
            <v>9</v>
          </cell>
          <cell r="I205" t="str">
            <v>宮内</v>
          </cell>
          <cell r="J205" t="str">
            <v>092-481-8555</v>
          </cell>
          <cell r="K205" t="str">
            <v>092-481-8501</v>
          </cell>
          <cell r="L205">
            <v>1</v>
          </cell>
          <cell r="N205" t="str">
            <v>LM黒崎</v>
          </cell>
          <cell r="O205">
            <v>201</v>
          </cell>
          <cell r="Y205" t="str">
            <v>報告ありがとうございました。</v>
          </cell>
          <cell r="AA205" t="str">
            <v>現在ﾘﾌｫｰﾑ等入れられていて月末頃入居と聞いておりますが、</v>
          </cell>
          <cell r="AB205" t="str">
            <v>ﾘﾌｫｰﾑ後（パテーション等の取付等）を行った後の図面をお取いただき</v>
          </cell>
          <cell r="AC205" t="str">
            <v>当社まで図面をＦＡＸくださるようお願いいたします。（原状回復確認のためにも）</v>
          </cell>
          <cell r="AD205" t="str">
            <v>（写真を送付いただくタイミングと同じでかまいません）</v>
          </cell>
          <cell r="AE205" t="str">
            <v>お手数おかけいたしますが宜しくお願いいたします。</v>
          </cell>
        </row>
        <row r="206">
          <cell r="A206">
            <v>203</v>
          </cell>
          <cell r="B206">
            <v>37797</v>
          </cell>
          <cell r="C206" t="str">
            <v>FAX</v>
          </cell>
          <cell r="D206">
            <v>5</v>
          </cell>
          <cell r="E206" t="str">
            <v>名古屋営業所</v>
          </cell>
          <cell r="G206" t="str">
            <v>責任者</v>
          </cell>
          <cell r="H206">
            <v>3</v>
          </cell>
          <cell r="I206" t="str">
            <v>福田所長</v>
          </cell>
          <cell r="J206" t="str">
            <v>052-263-1501</v>
          </cell>
          <cell r="K206" t="str">
            <v>052-263-1502</v>
          </cell>
          <cell r="L206">
            <v>1</v>
          </cell>
          <cell r="N206" t="str">
            <v>ＬＭ豊川金屋本町</v>
          </cell>
          <cell r="O206">
            <v>402</v>
          </cell>
          <cell r="Y206" t="str">
            <v>お世話になっております。</v>
          </cell>
          <cell r="Z206" t="str">
            <v>昨日管理会社の「合人社」より今井様がペットを飼われているとの苦情がありました。</v>
          </cell>
          <cell r="AA206" t="str">
            <v>御社のにも管理会社から連絡が入っているとは思いますが、</v>
          </cell>
          <cell r="AB206" t="str">
            <v>事実確認を行っていただき、報告をお願いいたします。</v>
          </cell>
          <cell r="AC206" t="str">
            <v>よろしくお願いいたします。</v>
          </cell>
        </row>
        <row r="207">
          <cell r="A207">
            <v>204</v>
          </cell>
          <cell r="B207">
            <v>37809</v>
          </cell>
          <cell r="C207" t="str">
            <v>FAX</v>
          </cell>
          <cell r="D207">
            <v>4</v>
          </cell>
          <cell r="E207" t="str">
            <v>東北営業所</v>
          </cell>
          <cell r="G207" t="str">
            <v>責任者</v>
          </cell>
          <cell r="H207">
            <v>3</v>
          </cell>
          <cell r="I207" t="str">
            <v>佐藤</v>
          </cell>
          <cell r="J207" t="str">
            <v>022-211-4854</v>
          </cell>
          <cell r="K207" t="str">
            <v>022-211-4879</v>
          </cell>
          <cell r="L207">
            <v>1</v>
          </cell>
          <cell r="N207" t="str">
            <v>LM大和第５</v>
          </cell>
          <cell r="Y207" t="str">
            <v>お世話になっております。</v>
          </cell>
          <cell r="Z207" t="str">
            <v>先ほど連絡いたしました業者の連絡先です。</v>
          </cell>
          <cell r="AA207" t="str">
            <v>LM大和第５　７物件のデータを渡してあります。</v>
          </cell>
          <cell r="AB207" t="str">
            <v>（405.406.413.514.605.606.805号室）</v>
          </cell>
          <cell r="AC207" t="str">
            <v>直接担当者から連絡があると思いますので宜しくお願いいたします。</v>
          </cell>
          <cell r="AE207" t="str">
            <v>有限会社　ナカミチ</v>
          </cell>
          <cell r="AF207" t="str">
            <v>〒981-0811　仙台市青葉区上杉4-5-22</v>
          </cell>
          <cell r="AG207" t="str">
            <v>℡022-723-6331　FAX022-211-5007</v>
          </cell>
          <cell r="AH207" t="str">
            <v>担当者　畑中様</v>
          </cell>
          <cell r="AI207" t="str">
            <v>宜しくお願いいたします。</v>
          </cell>
        </row>
        <row r="208">
          <cell r="A208">
            <v>205</v>
          </cell>
          <cell r="B208">
            <v>37810</v>
          </cell>
          <cell r="C208" t="str">
            <v>FAX</v>
          </cell>
          <cell r="D208">
            <v>6</v>
          </cell>
          <cell r="E208" t="str">
            <v>広島営業所</v>
          </cell>
          <cell r="G208" t="str">
            <v>契約</v>
          </cell>
          <cell r="H208">
            <v>9</v>
          </cell>
          <cell r="I208" t="str">
            <v>宮奥</v>
          </cell>
          <cell r="J208" t="str">
            <v>082-211-0486</v>
          </cell>
          <cell r="K208" t="str">
            <v>082-223-1342</v>
          </cell>
          <cell r="L208">
            <v>1</v>
          </cell>
          <cell r="N208" t="str">
            <v>LM倉敷老松町</v>
          </cell>
          <cell r="O208">
            <v>205</v>
          </cell>
          <cell r="R208" t="str">
            <v>*</v>
          </cell>
          <cell r="Y208" t="str">
            <v>ありがとうございました。</v>
          </cell>
          <cell r="Z208" t="str">
            <v>契約書とどきましたら、ＦＡＸ下さい。</v>
          </cell>
          <cell r="AB208" t="str">
            <v>尚、次回よりお手数ですが連絡確認票とともに送付ください。</v>
          </cell>
          <cell r="AC208" t="str">
            <v>よろしくお願いいたします。</v>
          </cell>
        </row>
        <row r="209">
          <cell r="A209">
            <v>206</v>
          </cell>
          <cell r="B209">
            <v>37811</v>
          </cell>
          <cell r="C209" t="str">
            <v>FAX</v>
          </cell>
          <cell r="D209">
            <v>2</v>
          </cell>
          <cell r="E209" t="str">
            <v>大阪支店</v>
          </cell>
          <cell r="G209" t="str">
            <v>解約</v>
          </cell>
          <cell r="H209">
            <v>21</v>
          </cell>
          <cell r="I209" t="str">
            <v>田中課長</v>
          </cell>
          <cell r="J209" t="str">
            <v>06-6455-2490</v>
          </cell>
          <cell r="K209" t="str">
            <v>06-6455-2491</v>
          </cell>
          <cell r="L209">
            <v>1</v>
          </cell>
          <cell r="N209" t="str">
            <v>LM京都河原町第３</v>
          </cell>
          <cell r="O209">
            <v>1101</v>
          </cell>
          <cell r="Y209" t="str">
            <v>お世話になっております。</v>
          </cell>
          <cell r="Z209" t="str">
            <v>ﾘﾌｫｰﾑを別紙の内容で実施いたします。</v>
          </cell>
          <cell r="AA209" t="str">
            <v>鍵交換の手配と補修工事承諾書送付いただけますか？</v>
          </cell>
          <cell r="AB209" t="str">
            <v>宜しくお願いいたします。</v>
          </cell>
        </row>
        <row r="210">
          <cell r="A210">
            <v>207</v>
          </cell>
          <cell r="B210">
            <v>37811</v>
          </cell>
          <cell r="C210" t="str">
            <v>FAX</v>
          </cell>
          <cell r="D210">
            <v>7</v>
          </cell>
          <cell r="E210" t="str">
            <v>九州営業所</v>
          </cell>
          <cell r="G210" t="str">
            <v>契約</v>
          </cell>
          <cell r="H210">
            <v>9</v>
          </cell>
          <cell r="I210" t="str">
            <v>宮内</v>
          </cell>
          <cell r="J210" t="str">
            <v>092-481-8555</v>
          </cell>
          <cell r="K210" t="str">
            <v>092-481-8501</v>
          </cell>
          <cell r="L210">
            <v>1</v>
          </cell>
          <cell r="N210" t="str">
            <v>LM黒崎</v>
          </cell>
          <cell r="O210">
            <v>201</v>
          </cell>
          <cell r="Y210" t="str">
            <v>お世話になっております。</v>
          </cell>
          <cell r="Z210" t="str">
            <v>先月依頼しておりました、入居状況の写真及びﾘﾌｫｰﾑ後の間取図の件ですが、</v>
          </cell>
          <cell r="AA210" t="str">
            <v>その後どうなっておりますでしょうか？</v>
          </cell>
          <cell r="AB210" t="str">
            <v>お手数ですが送付ください。</v>
          </cell>
          <cell r="AC210" t="str">
            <v>よろしくお願いいたします。</v>
          </cell>
        </row>
        <row r="211">
          <cell r="A211">
            <v>208</v>
          </cell>
          <cell r="B211">
            <v>37816</v>
          </cell>
          <cell r="C211" t="str">
            <v>FAX</v>
          </cell>
          <cell r="D211">
            <v>2</v>
          </cell>
          <cell r="E211" t="str">
            <v>大阪支店</v>
          </cell>
          <cell r="G211" t="str">
            <v>解約</v>
          </cell>
          <cell r="H211">
            <v>21</v>
          </cell>
          <cell r="I211" t="str">
            <v>上石</v>
          </cell>
          <cell r="J211" t="str">
            <v>06-6455-2490</v>
          </cell>
          <cell r="K211" t="str">
            <v>06-6455-2491</v>
          </cell>
          <cell r="L211">
            <v>1</v>
          </cell>
          <cell r="N211" t="str">
            <v>LM京都河原町第2</v>
          </cell>
          <cell r="O211">
            <v>304.803</v>
          </cell>
          <cell r="Y211" t="str">
            <v>お世話になっております。</v>
          </cell>
          <cell r="Z211" t="str">
            <v>鍵各１本をお手数ですが、下記業者に発送願います。</v>
          </cell>
          <cell r="AA211" t="str">
            <v>㈱リブ・ヤマグチ　千代野様</v>
          </cell>
          <cell r="AB211" t="str">
            <v>大阪市中央区南船場1-3-14　ストークビル南船場3Ｆ</v>
          </cell>
          <cell r="AC211" t="str">
            <v>電話06-6260-0547　ＦＡＸ06-6260-0549</v>
          </cell>
          <cell r="AD211" t="str">
            <v>お手数おかけいたしますが宜しくお願いいたします。</v>
          </cell>
        </row>
        <row r="212">
          <cell r="A212">
            <v>209</v>
          </cell>
          <cell r="B212">
            <v>37817</v>
          </cell>
          <cell r="C212" t="str">
            <v>FAX</v>
          </cell>
          <cell r="D212">
            <v>1</v>
          </cell>
          <cell r="E212" t="str">
            <v>本店</v>
          </cell>
          <cell r="G212" t="str">
            <v>その他</v>
          </cell>
          <cell r="H212" t="str">
            <v/>
          </cell>
          <cell r="I212" t="str">
            <v>大野</v>
          </cell>
          <cell r="J212" t="str">
            <v>03-5474-0712</v>
          </cell>
          <cell r="K212" t="str">
            <v>03-5474-3323</v>
          </cell>
          <cell r="L212">
            <v>2</v>
          </cell>
          <cell r="N212" t="str">
            <v>ＬＭ平塚宝町</v>
          </cell>
          <cell r="O212">
            <v>308</v>
          </cell>
          <cell r="W212" t="str">
            <v>*</v>
          </cell>
          <cell r="Y212" t="str">
            <v>お世話になっております。</v>
          </cell>
          <cell r="Z212" t="str">
            <v>補修工事承諾書を送付いたします。</v>
          </cell>
          <cell r="AA212" t="str">
            <v>よろしくお願いいたします。</v>
          </cell>
        </row>
        <row r="213">
          <cell r="A213">
            <v>210</v>
          </cell>
          <cell r="B213">
            <v>37817</v>
          </cell>
          <cell r="C213" t="str">
            <v>FAX</v>
          </cell>
          <cell r="D213">
            <v>4</v>
          </cell>
          <cell r="E213" t="str">
            <v>東北営業所</v>
          </cell>
          <cell r="G213" t="str">
            <v>責任者</v>
          </cell>
          <cell r="H213">
            <v>3</v>
          </cell>
          <cell r="I213" t="str">
            <v>佐藤</v>
          </cell>
          <cell r="J213" t="str">
            <v>022-211-4854</v>
          </cell>
          <cell r="K213" t="str">
            <v>022-211-4879</v>
          </cell>
          <cell r="L213">
            <v>1</v>
          </cell>
          <cell r="N213" t="str">
            <v>ＬＳＰ盛岡</v>
          </cell>
          <cell r="O213">
            <v>401</v>
          </cell>
          <cell r="Y213" t="str">
            <v>お世話になっております。</v>
          </cell>
          <cell r="Z213" t="str">
            <v>賃料を￥70,000→￥67,000に変更する承諾がとれました。</v>
          </cell>
          <cell r="AA213" t="str">
            <v>賃料変更して募集お願いいたします。</v>
          </cell>
          <cell r="AB213" t="str">
            <v>宜しくお願いいたします。</v>
          </cell>
        </row>
        <row r="214">
          <cell r="A214">
            <v>211</v>
          </cell>
          <cell r="B214">
            <v>37817</v>
          </cell>
          <cell r="C214" t="str">
            <v>FAX</v>
          </cell>
          <cell r="D214">
            <v>2</v>
          </cell>
          <cell r="E214" t="str">
            <v>大阪支店</v>
          </cell>
          <cell r="G214" t="str">
            <v>解約</v>
          </cell>
          <cell r="H214">
            <v>21</v>
          </cell>
          <cell r="I214" t="str">
            <v>上石</v>
          </cell>
          <cell r="J214" t="str">
            <v>06-6455-2490</v>
          </cell>
          <cell r="K214" t="str">
            <v>06-6455-2491</v>
          </cell>
          <cell r="L214">
            <v>1</v>
          </cell>
          <cell r="N214" t="str">
            <v>ＬＭ京都河原町第２</v>
          </cell>
          <cell r="O214">
            <v>803</v>
          </cell>
          <cell r="Y214" t="str">
            <v>お世話になっております。</v>
          </cell>
          <cell r="Z214" t="str">
            <v>敷金精算金承諾書を送付いたします。入居者負担分はＤＰＰに送金ください。</v>
          </cell>
          <cell r="AA214" t="str">
            <v>また、別途鍵交換の補修工事承諾書と見積を送付ください。</v>
          </cell>
        </row>
        <row r="215">
          <cell r="A215">
            <v>212</v>
          </cell>
          <cell r="B215">
            <v>37830</v>
          </cell>
          <cell r="C215" t="str">
            <v>FAX</v>
          </cell>
          <cell r="D215">
            <v>4</v>
          </cell>
          <cell r="E215" t="str">
            <v>東北営業所</v>
          </cell>
          <cell r="G215" t="str">
            <v>責任者</v>
          </cell>
          <cell r="H215">
            <v>3</v>
          </cell>
          <cell r="I215" t="str">
            <v>佐藤</v>
          </cell>
          <cell r="J215" t="str">
            <v>022-211-4854</v>
          </cell>
          <cell r="K215" t="str">
            <v>022-211-4879</v>
          </cell>
          <cell r="Y215" t="str">
            <v>お世話になっております。</v>
          </cell>
          <cell r="Z215" t="str">
            <v>土曜日に発生いたしました宮城県北部の地震での東北物件の被害情報を</v>
          </cell>
          <cell r="AA215" t="str">
            <v>お手数ですが至急連絡いただけませんでしょうか？</v>
          </cell>
          <cell r="AB215" t="str">
            <v>宜しくお願いいたします。</v>
          </cell>
        </row>
        <row r="216">
          <cell r="A216">
            <v>213</v>
          </cell>
          <cell r="B216">
            <v>37831</v>
          </cell>
          <cell r="C216" t="str">
            <v>FAX</v>
          </cell>
          <cell r="D216">
            <v>1</v>
          </cell>
          <cell r="E216" t="str">
            <v>本店</v>
          </cell>
          <cell r="G216" t="str">
            <v>その他</v>
          </cell>
          <cell r="H216" t="str">
            <v/>
          </cell>
          <cell r="I216" t="str">
            <v>大野</v>
          </cell>
          <cell r="J216" t="str">
            <v>03-5474-0712</v>
          </cell>
          <cell r="K216" t="str">
            <v>03-5474-3323</v>
          </cell>
          <cell r="L216">
            <v>1</v>
          </cell>
          <cell r="N216" t="str">
            <v>ＬＭ平塚宝町</v>
          </cell>
          <cell r="O216">
            <v>312</v>
          </cell>
          <cell r="W216" t="str">
            <v>*</v>
          </cell>
          <cell r="Y216" t="str">
            <v>お世話になっております。</v>
          </cell>
          <cell r="Z216" t="str">
            <v>補修工事承諾書を送付いたします。</v>
          </cell>
          <cell r="AA216" t="str">
            <v>尚、次回よりお手数ですが送付票のかわりに連絡確認票をご使用ください。</v>
          </cell>
          <cell r="AB216" t="str">
            <v>宜しくお願いいたします。</v>
          </cell>
        </row>
        <row r="217">
          <cell r="A217">
            <v>214</v>
          </cell>
          <cell r="B217">
            <v>37839</v>
          </cell>
          <cell r="C217" t="str">
            <v>FAX</v>
          </cell>
          <cell r="D217">
            <v>2</v>
          </cell>
          <cell r="E217" t="str">
            <v>大阪支店</v>
          </cell>
          <cell r="G217" t="str">
            <v>解約</v>
          </cell>
          <cell r="H217">
            <v>21</v>
          </cell>
          <cell r="I217" t="str">
            <v>田中</v>
          </cell>
          <cell r="J217" t="str">
            <v>06-6455-2490</v>
          </cell>
          <cell r="K217" t="str">
            <v>06-6455-2491</v>
          </cell>
          <cell r="L217">
            <v>1</v>
          </cell>
          <cell r="N217" t="str">
            <v>ＬＭ京都河原町第２</v>
          </cell>
          <cell r="O217">
            <v>803</v>
          </cell>
          <cell r="Y217" t="str">
            <v>お世話になっております。</v>
          </cell>
          <cell r="Z217" t="str">
            <v>鍵１本をお手数ですが、下記業者に発送願います。</v>
          </cell>
          <cell r="AA217" t="str">
            <v>㈱リブ・ヤマグチ　千代野様</v>
          </cell>
          <cell r="AB217" t="str">
            <v>大阪市中央区南船場1-3-14　ストークビル南船場3Ｆ</v>
          </cell>
          <cell r="AC217" t="str">
            <v>電話06-6260-0547　ＦＡＸ06-6260-0549</v>
          </cell>
          <cell r="AD217" t="str">
            <v>お手数おかけいたしますが宜しくお願いいたします。</v>
          </cell>
        </row>
        <row r="218">
          <cell r="A218">
            <v>215</v>
          </cell>
          <cell r="B218">
            <v>37854</v>
          </cell>
          <cell r="C218" t="str">
            <v>FAX</v>
          </cell>
          <cell r="D218">
            <v>2</v>
          </cell>
          <cell r="E218" t="str">
            <v>大阪支店</v>
          </cell>
          <cell r="G218" t="str">
            <v>解約</v>
          </cell>
          <cell r="H218">
            <v>21</v>
          </cell>
          <cell r="I218" t="str">
            <v>田中課長</v>
          </cell>
          <cell r="J218" t="str">
            <v>06-6455-2490</v>
          </cell>
          <cell r="K218" t="str">
            <v>06-6455-2491</v>
          </cell>
          <cell r="L218">
            <v>1</v>
          </cell>
          <cell r="N218" t="str">
            <v>LM京都河原町第３</v>
          </cell>
          <cell r="O218">
            <v>1101</v>
          </cell>
          <cell r="Y218" t="str">
            <v>お世話になっております。</v>
          </cell>
          <cell r="Z218" t="str">
            <v>鍵１本をお手数ですが、下記業者に発送願います。</v>
          </cell>
          <cell r="AA218" t="str">
            <v>㈱リブ・ヤマグチ　千代野様</v>
          </cell>
          <cell r="AB218" t="str">
            <v>大阪市中央区南船場1-3-14　ストークビル南船場3Ｆ</v>
          </cell>
          <cell r="AC218" t="str">
            <v>電話06-6260-0547　ＦＡＸ06-6260-0549</v>
          </cell>
          <cell r="AD218" t="str">
            <v>お手数おかけいたしますが宜しくお願いいたします。</v>
          </cell>
        </row>
        <row r="219">
          <cell r="A219">
            <v>216</v>
          </cell>
          <cell r="B219">
            <v>37858</v>
          </cell>
          <cell r="C219" t="str">
            <v>FAX</v>
          </cell>
          <cell r="D219">
            <v>1</v>
          </cell>
          <cell r="E219" t="str">
            <v>横浜賃貸課</v>
          </cell>
          <cell r="H219" t="str">
            <v/>
          </cell>
          <cell r="I219" t="str">
            <v>丸橋</v>
          </cell>
          <cell r="J219" t="str">
            <v>045-321-4192</v>
          </cell>
          <cell r="K219" t="str">
            <v>045-314-8771</v>
          </cell>
          <cell r="L219">
            <v>1</v>
          </cell>
          <cell r="N219" t="str">
            <v>LM磯子第３</v>
          </cell>
          <cell r="O219">
            <v>404.50299999999999</v>
          </cell>
          <cell r="Y219" t="str">
            <v>お世話になっております。</v>
          </cell>
          <cell r="Z219" t="str">
            <v>４０４号室　￥49000→￥46000</v>
          </cell>
          <cell r="AA219" t="str">
            <v>503号室　￥51000→￥47000</v>
          </cell>
          <cell r="AB219" t="str">
            <v>上記金額への値下げ承諾とれましたので賃料変更しての募集お願いいたします。</v>
          </cell>
          <cell r="AC219" t="str">
            <v>お手数をおかけいたしますが長期空室につき要管理物件になっておりますので</v>
          </cell>
          <cell r="AD219" t="str">
            <v>よろしくお願いいたします。</v>
          </cell>
        </row>
        <row r="220">
          <cell r="A220">
            <v>217</v>
          </cell>
          <cell r="B220">
            <v>37873</v>
          </cell>
          <cell r="C220" t="str">
            <v>FAX</v>
          </cell>
          <cell r="D220">
            <v>1</v>
          </cell>
          <cell r="E220" t="str">
            <v>本店</v>
          </cell>
          <cell r="G220" t="str">
            <v>その他</v>
          </cell>
          <cell r="H220" t="str">
            <v/>
          </cell>
          <cell r="I220" t="str">
            <v>久慈</v>
          </cell>
          <cell r="J220" t="str">
            <v>03-5474-0712</v>
          </cell>
          <cell r="K220" t="str">
            <v>03-5474-3323</v>
          </cell>
          <cell r="L220">
            <v>3</v>
          </cell>
          <cell r="N220" t="str">
            <v>ＬＭ八王子第６</v>
          </cell>
          <cell r="O220">
            <v>406</v>
          </cell>
          <cell r="W220" t="str">
            <v>*</v>
          </cell>
          <cell r="Y220" t="str">
            <v>お世話になっております。</v>
          </cell>
          <cell r="Z220" t="str">
            <v>補修工事承諾書を送付いたします。</v>
          </cell>
        </row>
        <row r="221">
          <cell r="A221">
            <v>218</v>
          </cell>
          <cell r="B221">
            <v>37873</v>
          </cell>
          <cell r="C221" t="str">
            <v>FAX</v>
          </cell>
          <cell r="D221">
            <v>2</v>
          </cell>
          <cell r="E221" t="str">
            <v>大阪支店</v>
          </cell>
          <cell r="G221" t="str">
            <v>その他</v>
          </cell>
          <cell r="H221" t="str">
            <v/>
          </cell>
          <cell r="I221" t="str">
            <v>戸倉</v>
          </cell>
          <cell r="J221" t="str">
            <v>06-6455-2490</v>
          </cell>
          <cell r="K221" t="str">
            <v>06-6455-2491</v>
          </cell>
          <cell r="L221">
            <v>3</v>
          </cell>
          <cell r="N221" t="str">
            <v>ＬＭ京都河原町第３</v>
          </cell>
          <cell r="O221">
            <v>1102</v>
          </cell>
          <cell r="W221" t="str">
            <v>*</v>
          </cell>
          <cell r="Y221" t="str">
            <v>お世話になっております。</v>
          </cell>
          <cell r="Z221" t="str">
            <v>補修工事承諾書を送付いたします。</v>
          </cell>
        </row>
        <row r="222">
          <cell r="A222">
            <v>219</v>
          </cell>
          <cell r="B222">
            <v>37875</v>
          </cell>
          <cell r="C222" t="str">
            <v>FAX</v>
          </cell>
          <cell r="D222">
            <v>2</v>
          </cell>
          <cell r="E222" t="str">
            <v>大阪支店</v>
          </cell>
          <cell r="G222" t="str">
            <v>更新</v>
          </cell>
          <cell r="H222">
            <v>15</v>
          </cell>
          <cell r="I222" t="str">
            <v>千田　</v>
          </cell>
          <cell r="J222" t="str">
            <v>06-6455-2490</v>
          </cell>
          <cell r="K222" t="str">
            <v>06-6455-2491</v>
          </cell>
          <cell r="L222">
            <v>1</v>
          </cell>
          <cell r="N222" t="str">
            <v>ＬＭ東加古川</v>
          </cell>
          <cell r="O222">
            <v>501</v>
          </cell>
          <cell r="Y222" t="str">
            <v>お世話になっております。</v>
          </cell>
          <cell r="Z222" t="str">
            <v>6/26に連絡確認表で更新時値上げを84000→83000での再交渉お願いしておりまして</v>
          </cell>
          <cell r="AA222" t="str">
            <v>その後、連絡がありませんが7.8.9月分と旧賃料での￥82,000-での</v>
          </cell>
          <cell r="AB222" t="str">
            <v>入金となっております。その後どうなっているのかお知らせください。</v>
          </cell>
        </row>
        <row r="223">
          <cell r="A223">
            <v>220</v>
          </cell>
          <cell r="B223">
            <v>37890</v>
          </cell>
          <cell r="C223" t="str">
            <v>FAX</v>
          </cell>
          <cell r="D223">
            <v>3</v>
          </cell>
          <cell r="E223" t="str">
            <v>北海道営業所</v>
          </cell>
          <cell r="G223" t="str">
            <v>責任者</v>
          </cell>
          <cell r="H223">
            <v>3</v>
          </cell>
          <cell r="I223" t="str">
            <v>大関所長</v>
          </cell>
          <cell r="J223" t="str">
            <v>011-513-4858</v>
          </cell>
          <cell r="K223" t="str">
            <v>011-513-4898</v>
          </cell>
          <cell r="L223">
            <v>1</v>
          </cell>
          <cell r="Y223" t="str">
            <v>お世話になっております。</v>
          </cell>
          <cell r="Z223" t="str">
            <v>今朝発生いたしました北海道地震でのDPP所有物件における被害情報を</v>
          </cell>
          <cell r="AA223" t="str">
            <v>お手数ですが至急連絡いただけませんでしょうか？</v>
          </cell>
          <cell r="AB223" t="str">
            <v>宜しくお願いいたします。</v>
          </cell>
        </row>
        <row r="224">
          <cell r="A224">
            <v>221</v>
          </cell>
          <cell r="B224">
            <v>37890</v>
          </cell>
          <cell r="C224" t="str">
            <v>FAX</v>
          </cell>
          <cell r="D224">
            <v>4</v>
          </cell>
          <cell r="E224" t="str">
            <v>東北営業所</v>
          </cell>
          <cell r="G224" t="str">
            <v>責任者</v>
          </cell>
          <cell r="H224">
            <v>3</v>
          </cell>
          <cell r="I224" t="str">
            <v>佐藤所長</v>
          </cell>
          <cell r="J224" t="str">
            <v>022-211-4854</v>
          </cell>
          <cell r="K224" t="str">
            <v>022-211-4879</v>
          </cell>
          <cell r="L224">
            <v>1</v>
          </cell>
          <cell r="Y224" t="str">
            <v>お世話になっております。</v>
          </cell>
          <cell r="Z224" t="str">
            <v>今朝発生いたしました北海道地震での東北地方でも強い揺れが発生しているようですが、</v>
          </cell>
          <cell r="AA224" t="str">
            <v>ＤＰＰ所有の東北物件の被害情報を、至急連絡いただけませんでしょうか？</v>
          </cell>
          <cell r="AB224" t="str">
            <v>宜しくお願いいたします。</v>
          </cell>
        </row>
        <row r="225">
          <cell r="A225">
            <v>222</v>
          </cell>
          <cell r="B225">
            <v>37894</v>
          </cell>
          <cell r="C225" t="str">
            <v>FAX</v>
          </cell>
          <cell r="D225">
            <v>1</v>
          </cell>
          <cell r="E225" t="str">
            <v>本店</v>
          </cell>
          <cell r="H225" t="str">
            <v/>
          </cell>
          <cell r="I225" t="str">
            <v>岡田</v>
          </cell>
          <cell r="J225" t="str">
            <v>03-5474-0712</v>
          </cell>
          <cell r="K225" t="str">
            <v>03-5474-2151</v>
          </cell>
          <cell r="L225">
            <v>1</v>
          </cell>
          <cell r="N225" t="str">
            <v>ＬＭ平塚宝町</v>
          </cell>
          <cell r="O225">
            <v>413</v>
          </cell>
          <cell r="W225" t="str">
            <v>*</v>
          </cell>
          <cell r="Y225" t="str">
            <v>お世話になっております。</v>
          </cell>
          <cell r="Z225" t="str">
            <v>エアコンの清掃・点検ですが、入居期間中においては賃借人負担に</v>
          </cell>
          <cell r="AA225" t="str">
            <v>なるのではないかとおもわれますが、いかがなものでしょうか？</v>
          </cell>
          <cell r="AB225" t="str">
            <v>今回は承諾とさせていただきますが、経年劣化ではない清掃点検については</v>
          </cell>
          <cell r="AC225" t="str">
            <v>今後検討させていただきますのでよろしくお願いいたします。</v>
          </cell>
        </row>
        <row r="226">
          <cell r="A226">
            <v>223</v>
          </cell>
          <cell r="B226">
            <v>37910</v>
          </cell>
          <cell r="C226" t="str">
            <v>FAX</v>
          </cell>
          <cell r="D226">
            <v>6</v>
          </cell>
          <cell r="E226" t="str">
            <v>広島営業所</v>
          </cell>
          <cell r="G226" t="str">
            <v>契約</v>
          </cell>
          <cell r="H226">
            <v>9</v>
          </cell>
          <cell r="I226" t="str">
            <v>宮奥</v>
          </cell>
          <cell r="J226" t="str">
            <v>082-211-0486</v>
          </cell>
          <cell r="K226" t="str">
            <v>082-223-1342</v>
          </cell>
          <cell r="L226">
            <v>1</v>
          </cell>
          <cell r="N226" t="str">
            <v>LM倉敷老松町</v>
          </cell>
          <cell r="O226">
            <v>1006</v>
          </cell>
          <cell r="Q226">
            <v>58000</v>
          </cell>
          <cell r="Y226" t="str">
            <v>お世話になっております。</v>
          </cell>
          <cell r="Z226" t="str">
            <v>次回募集ですが、１２月いっぱいまで上記金額での賃貸募集お願いします。</v>
          </cell>
          <cell r="AA226" t="str">
            <v>それまで様子をみまして、賃貸付が困難な様でしたら販売にまわしたいと考えています。</v>
          </cell>
          <cell r="AB226" t="str">
            <v>ちなみにリフォーム見積がまだ届いておりませんがどうなっておりますでしょうか？</v>
          </cell>
        </row>
        <row r="227">
          <cell r="A227">
            <v>224</v>
          </cell>
          <cell r="B227">
            <v>37918</v>
          </cell>
          <cell r="C227" t="str">
            <v>FAX</v>
          </cell>
          <cell r="D227">
            <v>6</v>
          </cell>
          <cell r="E227" t="str">
            <v>広島営業所</v>
          </cell>
          <cell r="G227" t="str">
            <v>契約</v>
          </cell>
          <cell r="H227">
            <v>9</v>
          </cell>
          <cell r="I227" t="str">
            <v>宮奥</v>
          </cell>
          <cell r="J227" t="str">
            <v>082-211-0486</v>
          </cell>
          <cell r="K227" t="str">
            <v>082-223-1342</v>
          </cell>
          <cell r="W227" t="str">
            <v>*</v>
          </cell>
          <cell r="Y227" t="str">
            <v>お世話になっております。</v>
          </cell>
          <cell r="Z227" t="str">
            <v>先日お電話でお願いしておりました下記物件の新規契約および更新覚書をFAXください。</v>
          </cell>
          <cell r="AA227" t="str">
            <v>新規契約書</v>
          </cell>
          <cell r="AB227" t="str">
            <v>・LM倉敷老松町205号室、LM岡山医大東第２　806号室</v>
          </cell>
          <cell r="AC227" t="str">
            <v>更新覚書</v>
          </cell>
          <cell r="AD227" t="str">
            <v>・LM倉敷老松町　1006（5/31更新分）、202号室（6/10更新分）、206号室（6/25更新分）</v>
          </cell>
          <cell r="AE227" t="str">
            <v>301号室（6/30更新分）、704号室（更新分）、1003（6/19更新分）</v>
          </cell>
          <cell r="AF227" t="str">
            <v>よろしくお願いいたします。</v>
          </cell>
        </row>
        <row r="228">
          <cell r="A228">
            <v>225</v>
          </cell>
          <cell r="B228">
            <v>37925</v>
          </cell>
          <cell r="C228" t="str">
            <v>FAX</v>
          </cell>
          <cell r="D228">
            <v>4</v>
          </cell>
          <cell r="E228" t="str">
            <v>東北営業所</v>
          </cell>
          <cell r="G228" t="str">
            <v>責任者</v>
          </cell>
          <cell r="H228">
            <v>3</v>
          </cell>
          <cell r="I228" t="str">
            <v>佐藤所長</v>
          </cell>
          <cell r="J228" t="str">
            <v>022-211-4854</v>
          </cell>
          <cell r="K228" t="str">
            <v>022-211-4879</v>
          </cell>
          <cell r="L228">
            <v>1</v>
          </cell>
          <cell r="Y228" t="str">
            <v>お世話になっております。</v>
          </cell>
          <cell r="Z228" t="str">
            <v>本日午前１０時過ぎに発生いたしました宮城県沖地震で震度３程度の揺れが観測されているようですが、</v>
          </cell>
          <cell r="AA228" t="str">
            <v>ＤＰＰ所有の東北物件の被害情報を、至急連絡いただけませんでしょうか？</v>
          </cell>
          <cell r="AB228" t="str">
            <v>頻発する地震により大変お手数おかけいたしますがよろしくお願いいたします。</v>
          </cell>
        </row>
        <row r="229">
          <cell r="A229">
            <v>226</v>
          </cell>
          <cell r="B229">
            <v>37958</v>
          </cell>
          <cell r="C229" t="str">
            <v>FAX</v>
          </cell>
          <cell r="D229">
            <v>7</v>
          </cell>
          <cell r="E229" t="str">
            <v>九州営業所</v>
          </cell>
          <cell r="G229" t="str">
            <v>その他</v>
          </cell>
          <cell r="H229" t="str">
            <v/>
          </cell>
          <cell r="I229" t="str">
            <v>高島　</v>
          </cell>
          <cell r="J229" t="str">
            <v>092-481-8555</v>
          </cell>
          <cell r="K229" t="str">
            <v>092-481-8501</v>
          </cell>
          <cell r="L229">
            <v>1</v>
          </cell>
          <cell r="N229" t="str">
            <v>ＬＭ皇后崎公園</v>
          </cell>
          <cell r="O229">
            <v>210</v>
          </cell>
          <cell r="W229" t="str">
            <v>*</v>
          </cell>
          <cell r="Y229" t="str">
            <v>お世話になっております。</v>
          </cell>
          <cell r="Z229" t="str">
            <v>補修工事承諾書を送付いたします。</v>
          </cell>
          <cell r="AA229" t="str">
            <v>交換の給湯器の型番をお知らせください。</v>
          </cell>
          <cell r="AB229" t="str">
            <v>尚、次回よりＦＡＸ送付時は連絡確認表のご利用をお願いいたします。</v>
          </cell>
        </row>
        <row r="230">
          <cell r="A230">
            <v>227</v>
          </cell>
          <cell r="B230">
            <v>37960</v>
          </cell>
          <cell r="C230" t="str">
            <v>FAX</v>
          </cell>
          <cell r="D230">
            <v>1</v>
          </cell>
          <cell r="E230" t="str">
            <v>本店</v>
          </cell>
          <cell r="H230" t="str">
            <v/>
          </cell>
          <cell r="I230" t="str">
            <v>清水</v>
          </cell>
          <cell r="J230" t="str">
            <v>045-321-4192</v>
          </cell>
          <cell r="K230" t="str">
            <v>045-314-8771</v>
          </cell>
          <cell r="N230" t="str">
            <v>ＬＭ平塚宝町</v>
          </cell>
          <cell r="O230">
            <v>608</v>
          </cell>
          <cell r="Y230" t="str">
            <v>お世話になっております。</v>
          </cell>
          <cell r="Z230" t="str">
            <v>現在空室分の排水管清掃の連絡が大京管理よりありました。</v>
          </cell>
          <cell r="AA230" t="str">
            <v>お手数ですが、立会いご手配いただけませんでしょうか？</v>
          </cell>
          <cell r="AB230" t="str">
            <v>宜しくお願いいたします。</v>
          </cell>
        </row>
        <row r="231">
          <cell r="A231">
            <v>228</v>
          </cell>
          <cell r="B231">
            <v>37992</v>
          </cell>
          <cell r="C231" t="str">
            <v>FAX</v>
          </cell>
          <cell r="D231">
            <v>1</v>
          </cell>
          <cell r="E231" t="str">
            <v>本店</v>
          </cell>
          <cell r="G231" t="str">
            <v>その他</v>
          </cell>
          <cell r="H231" t="str">
            <v/>
          </cell>
          <cell r="I231" t="str">
            <v>久慈</v>
          </cell>
          <cell r="J231" t="str">
            <v>03-5474-0712</v>
          </cell>
          <cell r="K231" t="str">
            <v>03-5474-3323</v>
          </cell>
          <cell r="L231">
            <v>1</v>
          </cell>
          <cell r="N231" t="str">
            <v>LM八王子第6</v>
          </cell>
          <cell r="O231">
            <v>414</v>
          </cell>
          <cell r="Y231" t="str">
            <v>お世話になっております。</v>
          </cell>
          <cell r="Z231" t="str">
            <v>補修工事承諾書を送付ください。</v>
          </cell>
        </row>
        <row r="232">
          <cell r="A232">
            <v>229</v>
          </cell>
          <cell r="B232">
            <v>37995</v>
          </cell>
          <cell r="C232" t="str">
            <v>FAX</v>
          </cell>
          <cell r="D232">
            <v>1</v>
          </cell>
          <cell r="E232" t="str">
            <v>本店</v>
          </cell>
          <cell r="G232" t="str">
            <v>その他</v>
          </cell>
          <cell r="H232" t="str">
            <v/>
          </cell>
          <cell r="I232" t="str">
            <v>久慈</v>
          </cell>
          <cell r="J232" t="str">
            <v>03-5474-0712</v>
          </cell>
          <cell r="K232" t="str">
            <v>03-5474-3323</v>
          </cell>
          <cell r="L232">
            <v>1</v>
          </cell>
          <cell r="N232" t="str">
            <v>LM八王子第6</v>
          </cell>
          <cell r="O232">
            <v>414</v>
          </cell>
          <cell r="W232" t="str">
            <v>*</v>
          </cell>
          <cell r="Y232" t="str">
            <v>お世話になっております。</v>
          </cell>
          <cell r="Z232" t="str">
            <v>補修工事承諾書を送付いたします。</v>
          </cell>
        </row>
        <row r="233">
          <cell r="A233">
            <v>230</v>
          </cell>
          <cell r="B233">
            <v>38006</v>
          </cell>
          <cell r="C233" t="str">
            <v>FAX</v>
          </cell>
          <cell r="D233">
            <v>4</v>
          </cell>
          <cell r="E233" t="str">
            <v>東北営業所</v>
          </cell>
          <cell r="G233" t="str">
            <v>解約</v>
          </cell>
          <cell r="H233">
            <v>21</v>
          </cell>
          <cell r="I233" t="str">
            <v>田中</v>
          </cell>
          <cell r="J233" t="str">
            <v>022-211-4854</v>
          </cell>
          <cell r="K233" t="str">
            <v>022-211-4879</v>
          </cell>
          <cell r="L233">
            <v>1</v>
          </cell>
          <cell r="N233" t="str">
            <v>ＬＭ南仙台第2</v>
          </cell>
          <cell r="O233">
            <v>505</v>
          </cell>
          <cell r="Y233" t="str">
            <v>お世話になっております。</v>
          </cell>
          <cell r="Z233" t="str">
            <v>見積内容で補修工事承諾書を送付ください。</v>
          </cell>
          <cell r="AA233" t="str">
            <v>尚、連絡は連絡確認票をご利用ください。</v>
          </cell>
        </row>
        <row r="234">
          <cell r="A234">
            <v>231</v>
          </cell>
          <cell r="B234">
            <v>38071</v>
          </cell>
          <cell r="C234" t="str">
            <v>FAX</v>
          </cell>
          <cell r="D234">
            <v>5</v>
          </cell>
          <cell r="E234" t="str">
            <v>名古屋営業所</v>
          </cell>
          <cell r="G234" t="str">
            <v>責任者</v>
          </cell>
          <cell r="H234">
            <v>3</v>
          </cell>
          <cell r="I234" t="str">
            <v>福田所長</v>
          </cell>
          <cell r="J234" t="str">
            <v>052-263-1501</v>
          </cell>
          <cell r="K234" t="str">
            <v>052-263-1502</v>
          </cell>
          <cell r="L234">
            <v>1</v>
          </cell>
          <cell r="N234" t="str">
            <v>ＬＭ豊川金屋本町</v>
          </cell>
          <cell r="O234">
            <v>101</v>
          </cell>
          <cell r="Y234" t="str">
            <v>お世話になっております。</v>
          </cell>
          <cell r="Z234" t="str">
            <v>今井　康介　未納通知送付いたします。</v>
          </cell>
          <cell r="AA234" t="str">
            <v>お手数ですが督促お願い致します。</v>
          </cell>
        </row>
        <row r="235">
          <cell r="A235">
            <v>232</v>
          </cell>
          <cell r="B235">
            <v>38084</v>
          </cell>
          <cell r="C235" t="str">
            <v>FAX</v>
          </cell>
          <cell r="D235">
            <v>5</v>
          </cell>
          <cell r="E235" t="str">
            <v>名古屋営業所</v>
          </cell>
          <cell r="G235" t="str">
            <v>責任者</v>
          </cell>
          <cell r="H235">
            <v>3</v>
          </cell>
          <cell r="I235" t="str">
            <v>福田所長</v>
          </cell>
          <cell r="J235" t="str">
            <v>052-263-1501</v>
          </cell>
          <cell r="K235" t="str">
            <v>052-263-1502</v>
          </cell>
          <cell r="L235">
            <v>1</v>
          </cell>
          <cell r="N235" t="str">
            <v>ＬＭ豊川金屋本町</v>
          </cell>
          <cell r="O235">
            <v>101</v>
          </cell>
          <cell r="Y235" t="str">
            <v>お世話になっております。</v>
          </cell>
          <cell r="Z235" t="str">
            <v>今井　康介　未納通知送付いたします。</v>
          </cell>
          <cell r="AA235" t="str">
            <v>お手数ですが督促お願い致します。</v>
          </cell>
        </row>
        <row r="236">
          <cell r="A236">
            <v>233</v>
          </cell>
          <cell r="C236" t="str">
            <v/>
          </cell>
          <cell r="E236" t="str">
            <v/>
          </cell>
          <cell r="H236" t="str">
            <v/>
          </cell>
          <cell r="I236" t="str">
            <v/>
          </cell>
          <cell r="J236" t="str">
            <v/>
          </cell>
          <cell r="K236" t="str">
            <v/>
          </cell>
        </row>
        <row r="237">
          <cell r="A237">
            <v>234</v>
          </cell>
          <cell r="C237" t="str">
            <v/>
          </cell>
          <cell r="E237" t="str">
            <v/>
          </cell>
          <cell r="H237" t="str">
            <v/>
          </cell>
          <cell r="I237" t="str">
            <v/>
          </cell>
          <cell r="J237" t="str">
            <v/>
          </cell>
          <cell r="K237" t="str">
            <v/>
          </cell>
        </row>
        <row r="238">
          <cell r="A238">
            <v>235</v>
          </cell>
          <cell r="C238" t="str">
            <v/>
          </cell>
          <cell r="E238" t="str">
            <v/>
          </cell>
          <cell r="H238" t="str">
            <v/>
          </cell>
          <cell r="I238" t="str">
            <v/>
          </cell>
          <cell r="J238" t="str">
            <v/>
          </cell>
          <cell r="K238" t="str">
            <v/>
          </cell>
        </row>
        <row r="239">
          <cell r="A239">
            <v>236</v>
          </cell>
          <cell r="C239" t="str">
            <v/>
          </cell>
          <cell r="E239" t="str">
            <v/>
          </cell>
          <cell r="H239" t="str">
            <v/>
          </cell>
          <cell r="I239" t="str">
            <v/>
          </cell>
          <cell r="J239" t="str">
            <v/>
          </cell>
          <cell r="K239" t="str">
            <v/>
          </cell>
        </row>
        <row r="240">
          <cell r="A240">
            <v>237</v>
          </cell>
          <cell r="C240" t="str">
            <v/>
          </cell>
          <cell r="E240" t="str">
            <v/>
          </cell>
          <cell r="H240" t="str">
            <v/>
          </cell>
          <cell r="I240" t="str">
            <v/>
          </cell>
          <cell r="J240" t="str">
            <v/>
          </cell>
          <cell r="K240" t="str">
            <v/>
          </cell>
        </row>
      </sheetData>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件概要"/>
      <sheetName val="戸別一覧"/>
      <sheetName val="Sheet1"/>
    </sheetNames>
    <sheetDataSet>
      <sheetData sheetId="0"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row>
        <row r="2">
          <cell r="S2" t="str">
            <v>土地</v>
          </cell>
          <cell r="V2" t="str">
            <v>家屋</v>
          </cell>
        </row>
        <row r="3">
          <cell r="S3" t="str">
            <v>評価額</v>
          </cell>
          <cell r="T3" t="str">
            <v>課税標準額</v>
          </cell>
          <cell r="V3" t="str">
            <v>評価額</v>
          </cell>
          <cell r="W3" t="str">
            <v>課税標準額</v>
          </cell>
        </row>
        <row r="4">
          <cell r="A4" t="str">
            <v>物件番号</v>
          </cell>
          <cell r="B4" t="str">
            <v>事業所名</v>
          </cell>
          <cell r="D4" t="str">
            <v>所在地</v>
          </cell>
          <cell r="E4" t="str">
            <v>地目</v>
          </cell>
          <cell r="F4" t="str">
            <v>建築年月</v>
          </cell>
          <cell r="H4" t="str">
            <v>構造</v>
          </cell>
          <cell r="I4" t="str">
            <v>地積(登記簿)</v>
          </cell>
          <cell r="J4" t="str">
            <v>坪</v>
          </cell>
          <cell r="K4" t="str">
            <v>延面積</v>
          </cell>
          <cell r="L4" t="str">
            <v>坪</v>
          </cell>
          <cell r="M4" t="str">
            <v>駐車台数（台）</v>
          </cell>
          <cell r="O4" t="str">
            <v>空調システム</v>
          </cell>
          <cell r="T4" t="str">
            <v>固定資産税</v>
          </cell>
          <cell r="U4" t="str">
            <v>都市計画税</v>
          </cell>
          <cell r="W4" t="str">
            <v>固定資産税</v>
          </cell>
          <cell r="X4" t="str">
            <v>都市計画税</v>
          </cell>
        </row>
        <row r="5">
          <cell r="A5">
            <v>1</v>
          </cell>
          <cell r="B5" t="str">
            <v>各駅パークビル</v>
          </cell>
          <cell r="D5" t="str">
            <v>名古屋市中村区名駅二丁目4402番</v>
          </cell>
          <cell r="E5" t="str">
            <v>宅地</v>
          </cell>
          <cell r="H5" t="str">
            <v>ＳＲＣ造陸屋根地下3階付15階建</v>
          </cell>
          <cell r="I5">
            <v>337.7</v>
          </cell>
          <cell r="K5">
            <v>3473.43</v>
          </cell>
          <cell r="S5">
            <v>313827656</v>
          </cell>
          <cell r="T5">
            <v>233534001</v>
          </cell>
          <cell r="U5">
            <v>23353400</v>
          </cell>
          <cell r="W5">
            <v>128285098</v>
          </cell>
          <cell r="X5">
            <v>128285098</v>
          </cell>
        </row>
        <row r="6">
          <cell r="A6">
            <v>2</v>
          </cell>
          <cell r="B6" t="str">
            <v>各駅第2パークビル</v>
          </cell>
          <cell r="S6">
            <v>130196892</v>
          </cell>
          <cell r="T6">
            <v>104157513</v>
          </cell>
          <cell r="U6">
            <v>104157513</v>
          </cell>
          <cell r="V6">
            <v>36397111</v>
          </cell>
          <cell r="W6">
            <v>36397111</v>
          </cell>
          <cell r="X6">
            <v>36397111</v>
          </cell>
        </row>
        <row r="7">
          <cell r="A7">
            <v>3</v>
          </cell>
          <cell r="B7" t="str">
            <v>白川第3ビル</v>
          </cell>
          <cell r="D7" t="str">
            <v>名古屋市中村区名駅四丁目816番地</v>
          </cell>
          <cell r="F7">
            <v>26816</v>
          </cell>
          <cell r="H7" t="str">
            <v>SRC造地下3階地上9階</v>
          </cell>
          <cell r="K7">
            <v>21913</v>
          </cell>
          <cell r="M7">
            <v>122</v>
          </cell>
          <cell r="O7" t="str">
            <v>各フロアー単位とファンコイルの併用（南北に各々2系統）</v>
          </cell>
          <cell r="P7" t="str">
            <v>井戸2本</v>
          </cell>
          <cell r="Q7" t="str">
            <v>個別空冷ヒートポンプシステム追加（’98.2）</v>
          </cell>
          <cell r="S7">
            <v>2822203396</v>
          </cell>
          <cell r="T7">
            <v>2257762715</v>
          </cell>
          <cell r="U7">
            <v>2257762715</v>
          </cell>
          <cell r="W7">
            <v>1336599888</v>
          </cell>
          <cell r="X7">
            <v>1336599888</v>
          </cell>
        </row>
        <row r="8">
          <cell r="A8">
            <v>4</v>
          </cell>
          <cell r="B8" t="str">
            <v>白川第8ビル</v>
          </cell>
          <cell r="D8" t="str">
            <v>名古屋市中区丸ノ内一丁目10番29号</v>
          </cell>
          <cell r="F8">
            <v>33848</v>
          </cell>
          <cell r="H8" t="str">
            <v>SRC造地下1階地上8階</v>
          </cell>
          <cell r="K8">
            <v>7176</v>
          </cell>
          <cell r="M8">
            <v>24</v>
          </cell>
          <cell r="O8" t="str">
            <v>セントラル空調+個別ウォールスル型（1Fは天井埋込型）</v>
          </cell>
          <cell r="P8" t="str">
            <v>ヒートポンプパッケージ</v>
          </cell>
          <cell r="S8">
            <v>307317846</v>
          </cell>
          <cell r="T8">
            <v>167300778</v>
          </cell>
          <cell r="U8">
            <v>167300778</v>
          </cell>
          <cell r="V8">
            <v>1196597310</v>
          </cell>
          <cell r="W8">
            <v>1196597310</v>
          </cell>
          <cell r="X8">
            <v>1196597310</v>
          </cell>
        </row>
        <row r="9">
          <cell r="A9">
            <v>5</v>
          </cell>
          <cell r="B9" t="str">
            <v>白川第6ビル</v>
          </cell>
          <cell r="S9">
            <v>1197316153</v>
          </cell>
          <cell r="T9">
            <v>715847626</v>
          </cell>
          <cell r="U9">
            <v>715847626</v>
          </cell>
          <cell r="W9">
            <v>561638771</v>
          </cell>
          <cell r="X9">
            <v>561638771</v>
          </cell>
        </row>
        <row r="10">
          <cell r="A10">
            <v>6</v>
          </cell>
          <cell r="B10" t="str">
            <v>御園パークビル</v>
          </cell>
          <cell r="S10">
            <v>96070829</v>
          </cell>
          <cell r="T10">
            <v>59772544</v>
          </cell>
          <cell r="U10">
            <v>59772544</v>
          </cell>
          <cell r="W10">
            <v>48664659</v>
          </cell>
          <cell r="X10">
            <v>48664659</v>
          </cell>
        </row>
        <row r="11">
          <cell r="A11">
            <v>7</v>
          </cell>
          <cell r="B11" t="str">
            <v>広小路パークビル</v>
          </cell>
          <cell r="S11">
            <v>340200304</v>
          </cell>
          <cell r="T11">
            <v>272160243</v>
          </cell>
          <cell r="U11">
            <v>272160243</v>
          </cell>
          <cell r="W11">
            <v>155760748</v>
          </cell>
          <cell r="X11">
            <v>155760748</v>
          </cell>
        </row>
        <row r="12">
          <cell r="A12">
            <v>8</v>
          </cell>
          <cell r="B12" t="str">
            <v>白川第5ビル</v>
          </cell>
          <cell r="S12">
            <v>422667287</v>
          </cell>
          <cell r="T12">
            <v>272752236</v>
          </cell>
          <cell r="U12">
            <v>272752236</v>
          </cell>
          <cell r="V12">
            <v>465943939</v>
          </cell>
          <cell r="W12">
            <v>465943939</v>
          </cell>
          <cell r="X12">
            <v>465943939</v>
          </cell>
        </row>
        <row r="13">
          <cell r="A13">
            <v>9</v>
          </cell>
          <cell r="B13" t="str">
            <v>白川ビル東館</v>
          </cell>
          <cell r="S13">
            <v>149907708</v>
          </cell>
          <cell r="T13">
            <v>97482386</v>
          </cell>
          <cell r="U13">
            <v>97482386</v>
          </cell>
          <cell r="W13">
            <v>272210926</v>
          </cell>
          <cell r="X13">
            <v>272210926</v>
          </cell>
        </row>
        <row r="14">
          <cell r="A14">
            <v>10</v>
          </cell>
          <cell r="B14" t="str">
            <v>サカエハミルトンホテル</v>
          </cell>
          <cell r="D14" t="str">
            <v>名古屋市中区栄二丁目703番地</v>
          </cell>
          <cell r="F14">
            <v>33055</v>
          </cell>
          <cell r="H14" t="str">
            <v>SRC造　地上8階</v>
          </cell>
          <cell r="K14">
            <v>2194</v>
          </cell>
          <cell r="M14">
            <v>0</v>
          </cell>
          <cell r="O14" t="str">
            <v>客室52室</v>
          </cell>
          <cell r="P14" t="str">
            <v>貸会議室2室</v>
          </cell>
          <cell r="S14">
            <v>262542904</v>
          </cell>
          <cell r="T14">
            <v>168163443</v>
          </cell>
          <cell r="U14">
            <v>168163443</v>
          </cell>
          <cell r="W14">
            <v>410811419</v>
          </cell>
          <cell r="X14">
            <v>410811419</v>
          </cell>
        </row>
        <row r="15">
          <cell r="A15">
            <v>11</v>
          </cell>
          <cell r="B15" t="str">
            <v>ナゴヤハミルトンホテル</v>
          </cell>
          <cell r="S15">
            <v>140054775</v>
          </cell>
          <cell r="T15">
            <v>79915851</v>
          </cell>
          <cell r="U15">
            <v>79915851</v>
          </cell>
          <cell r="W15">
            <v>260367477</v>
          </cell>
          <cell r="X15">
            <v>260367477</v>
          </cell>
        </row>
        <row r="16">
          <cell r="A16">
            <v>12</v>
          </cell>
          <cell r="B16" t="str">
            <v>白川タワーパーキング</v>
          </cell>
          <cell r="S16">
            <v>130459324</v>
          </cell>
          <cell r="T16">
            <v>83411667</v>
          </cell>
          <cell r="U16">
            <v>83411667</v>
          </cell>
          <cell r="W16">
            <v>42961494</v>
          </cell>
          <cell r="X16">
            <v>42961494</v>
          </cell>
        </row>
        <row r="17">
          <cell r="A17">
            <v>13</v>
          </cell>
          <cell r="B17" t="str">
            <v>白川第2ビル別館</v>
          </cell>
          <cell r="D17" t="str">
            <v>名古屋市中区栄二丁目1207番地</v>
          </cell>
          <cell r="F17">
            <v>33055</v>
          </cell>
          <cell r="H17" t="str">
            <v>SRC造地下2階地上8階</v>
          </cell>
          <cell r="K17">
            <v>8985</v>
          </cell>
          <cell r="M17">
            <v>38</v>
          </cell>
          <cell r="O17" t="str">
            <v>セントラル空調+ウォールスル型（1F及び2Fの一部は天井埋込型）</v>
          </cell>
          <cell r="P17" t="str">
            <v>ヒートポンプパッケージ</v>
          </cell>
          <cell r="Q17" t="str">
            <v>井戸1本</v>
          </cell>
          <cell r="S17">
            <v>755586001</v>
          </cell>
          <cell r="T17">
            <v>465692553</v>
          </cell>
          <cell r="U17">
            <v>465692553</v>
          </cell>
          <cell r="W17">
            <v>1269029482</v>
          </cell>
          <cell r="X17">
            <v>1269029482</v>
          </cell>
        </row>
        <row r="18">
          <cell r="A18">
            <v>14</v>
          </cell>
          <cell r="B18" t="str">
            <v>伊勢町パークビル</v>
          </cell>
          <cell r="S18">
            <v>356949144</v>
          </cell>
          <cell r="T18">
            <v>280423472</v>
          </cell>
          <cell r="U18">
            <v>280423472</v>
          </cell>
          <cell r="W18">
            <v>61721825</v>
          </cell>
          <cell r="X18">
            <v>61721825</v>
          </cell>
        </row>
        <row r="19">
          <cell r="A19">
            <v>15</v>
          </cell>
          <cell r="B19" t="str">
            <v>栄パークビル</v>
          </cell>
          <cell r="S19">
            <v>584988848</v>
          </cell>
          <cell r="T19">
            <v>349959193</v>
          </cell>
          <cell r="U19">
            <v>349959193</v>
          </cell>
          <cell r="W19">
            <v>122703053</v>
          </cell>
          <cell r="X19">
            <v>122703053</v>
          </cell>
        </row>
        <row r="20">
          <cell r="A20">
            <v>16</v>
          </cell>
          <cell r="B20" t="str">
            <v>日本橋ビル</v>
          </cell>
          <cell r="S20">
            <v>827871330</v>
          </cell>
          <cell r="T20">
            <v>662297064</v>
          </cell>
          <cell r="U20">
            <v>827821330</v>
          </cell>
          <cell r="V20">
            <v>624801500</v>
          </cell>
          <cell r="W20">
            <v>624801500</v>
          </cell>
          <cell r="X20">
            <v>624801500</v>
          </cell>
        </row>
        <row r="21">
          <cell r="A21">
            <v>17</v>
          </cell>
          <cell r="B21" t="str">
            <v>八重洲ビル</v>
          </cell>
          <cell r="S21">
            <v>7.2676324736165872E+16</v>
          </cell>
          <cell r="T21">
            <v>5814106427474029</v>
          </cell>
          <cell r="U21">
            <v>7.2676324594907776E+16</v>
          </cell>
          <cell r="V21">
            <v>183164700</v>
          </cell>
          <cell r="W21">
            <v>183164700</v>
          </cell>
          <cell r="X21">
            <v>183164700</v>
          </cell>
        </row>
        <row r="22">
          <cell r="A22">
            <v>18</v>
          </cell>
          <cell r="B22" t="str">
            <v>三和渋谷ビル</v>
          </cell>
          <cell r="S22">
            <v>846831070</v>
          </cell>
          <cell r="T22">
            <v>633943557</v>
          </cell>
          <cell r="U22">
            <v>682687871</v>
          </cell>
          <cell r="V22">
            <v>199439500</v>
          </cell>
          <cell r="W22">
            <v>199439500</v>
          </cell>
          <cell r="X22">
            <v>199439500</v>
          </cell>
        </row>
        <row r="23">
          <cell r="A23">
            <v>19</v>
          </cell>
          <cell r="B23" t="str">
            <v>池袋西口共同ビル</v>
          </cell>
          <cell r="S23">
            <v>3832049870</v>
          </cell>
          <cell r="T23">
            <v>2834424671</v>
          </cell>
          <cell r="U23">
            <v>3461571892</v>
          </cell>
          <cell r="W23">
            <v>2384642100</v>
          </cell>
          <cell r="X23">
            <v>2384642100</v>
          </cell>
        </row>
        <row r="24">
          <cell r="A24">
            <v>20</v>
          </cell>
        </row>
        <row r="25">
          <cell r="A25">
            <v>21</v>
          </cell>
        </row>
        <row r="26">
          <cell r="A26">
            <v>22</v>
          </cell>
        </row>
        <row r="27">
          <cell r="A27">
            <v>23</v>
          </cell>
        </row>
        <row r="28">
          <cell r="A28">
            <v>24</v>
          </cell>
        </row>
        <row r="29">
          <cell r="A29">
            <v>25</v>
          </cell>
        </row>
        <row r="30">
          <cell r="A30">
            <v>26</v>
          </cell>
        </row>
        <row r="31">
          <cell r="A31">
            <v>27</v>
          </cell>
        </row>
        <row r="32">
          <cell r="A32">
            <v>28</v>
          </cell>
        </row>
        <row r="33">
          <cell r="A33">
            <v>29</v>
          </cell>
        </row>
        <row r="34">
          <cell r="A34">
            <v>30</v>
          </cell>
        </row>
        <row r="35">
          <cell r="A35">
            <v>31</v>
          </cell>
        </row>
        <row r="36">
          <cell r="A36">
            <v>32</v>
          </cell>
        </row>
      </sheetData>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dio Shack Refi -Flow of Funds"/>
      <sheetName val=" Approved Sources &amp; Uses "/>
      <sheetName val="Approved Closing Statement"/>
      <sheetName val="Approved Leasing Schedule"/>
      <sheetName val="Approved Renov Payment Schedule"/>
      <sheetName val="Approved Budget"/>
      <sheetName val="Approved Rent Roll Form"/>
      <sheetName val="Projected Expenses"/>
      <sheetName val="Projected Rents"/>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月次明細 (2)"/>
      <sheetName val="王子一覧 (2)"/>
      <sheetName val="月次明細"/>
      <sheetName val="精算書"/>
      <sheetName val="表紙"/>
      <sheetName val="王子一覧"/>
      <sheetName val="リスト"/>
      <sheetName val="Approved Renov Payment Schedule"/>
      <sheetName val="資産グループ別試算シート"/>
      <sheetName val="(Monthly)"/>
      <sheetName val="入力用リスト"/>
      <sheetName val="損益計算書"/>
      <sheetName val="入金明細"/>
      <sheetName val="業者の口座名・番号"/>
      <sheetName val="Rent Roll"/>
      <sheetName val="Base_Pric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準備ｼｰﾄ"/>
      <sheetName val="損益計算表"/>
      <sheetName val="入金・未入金明細表"/>
      <sheetName val="未払・延納"/>
      <sheetName val="支払明細"/>
      <sheetName val="予算→実績"/>
      <sheetName val="予算"/>
      <sheetName val="委託手数料"/>
      <sheetName val="添付資料（１）"/>
    </sheetNames>
    <sheetDataSet>
      <sheetData sheetId="0" refreshError="1">
        <row r="6">
          <cell r="C6" t="str">
            <v>設備修繕費</v>
          </cell>
        </row>
        <row r="7">
          <cell r="C7" t="str">
            <v>建物管理費</v>
          </cell>
        </row>
        <row r="8">
          <cell r="C8" t="str">
            <v>スポット作業費</v>
          </cell>
        </row>
        <row r="9">
          <cell r="C9" t="str">
            <v>備品レンタル</v>
          </cell>
        </row>
        <row r="10">
          <cell r="C10" t="str">
            <v>ケーブルテレビ</v>
          </cell>
        </row>
        <row r="11">
          <cell r="C11" t="str">
            <v>警備費</v>
          </cell>
        </row>
        <row r="12">
          <cell r="C12" t="str">
            <v>廃棄物処理費</v>
          </cell>
        </row>
        <row r="13">
          <cell r="C13" t="str">
            <v>その他契約別サービス料</v>
          </cell>
        </row>
        <row r="14">
          <cell r="C14" t="str">
            <v>電気</v>
          </cell>
        </row>
        <row r="15">
          <cell r="C15" t="str">
            <v>ガス</v>
          </cell>
        </row>
        <row r="16">
          <cell r="C16" t="str">
            <v>水道</v>
          </cell>
        </row>
        <row r="17">
          <cell r="C17" t="str">
            <v>その他光熱費</v>
          </cell>
        </row>
        <row r="18">
          <cell r="C18" t="str">
            <v>非課税の支出</v>
          </cell>
        </row>
        <row r="19">
          <cell r="C19" t="str">
            <v>事務用品費</v>
          </cell>
        </row>
        <row r="20">
          <cell r="C20" t="str">
            <v>贈答品費</v>
          </cell>
        </row>
        <row r="21">
          <cell r="C21" t="str">
            <v>銀行手数料</v>
          </cell>
        </row>
        <row r="22">
          <cell r="C22" t="str">
            <v>電話代</v>
          </cell>
        </row>
        <row r="23">
          <cell r="C23" t="str">
            <v>印紙・切手</v>
          </cell>
        </row>
        <row r="24">
          <cell r="C24" t="str">
            <v>消耗品</v>
          </cell>
        </row>
        <row r="25">
          <cell r="C25" t="str">
            <v>その他管理費</v>
          </cell>
        </row>
        <row r="26">
          <cell r="C26" t="str">
            <v>物件運営費（PM Fee)</v>
          </cell>
        </row>
        <row r="27">
          <cell r="C27" t="str">
            <v>固定資産税・都市計画税</v>
          </cell>
        </row>
        <row r="28">
          <cell r="C28" t="str">
            <v>償却資産税</v>
          </cell>
        </row>
        <row r="29">
          <cell r="C29" t="str">
            <v>道路占有料・屋外広告物手数料</v>
          </cell>
        </row>
        <row r="30">
          <cell r="C30" t="str">
            <v>その他税金</v>
          </cell>
        </row>
        <row r="31">
          <cell r="C31" t="str">
            <v>保険、財産保険料</v>
          </cell>
        </row>
        <row r="32">
          <cell r="C32" t="str">
            <v>土地賃貸料</v>
          </cell>
        </row>
        <row r="33">
          <cell r="C33" t="str">
            <v>Trust Fee</v>
          </cell>
        </row>
        <row r="34">
          <cell r="C34" t="str">
            <v>支払駐車場・賃料</v>
          </cell>
        </row>
      </sheetData>
      <sheetData sheetId="1"/>
      <sheetData sheetId="2"/>
      <sheetData sheetId="3" refreshError="1"/>
      <sheetData sheetId="4"/>
      <sheetData sheetId="5" refreshError="1"/>
      <sheetData sheetId="6"/>
      <sheetData sheetId="7"/>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科目ﾘｽﾄ"/>
      <sheetName val="8月請求書に基づくリスト"/>
      <sheetName val="貼付用（ﾘｽﾄ）"/>
    </sheetNames>
    <sheetDataSet>
      <sheetData sheetId="0" refreshError="1">
        <row r="3">
          <cell r="D3" t="str">
            <v>賃料</v>
          </cell>
        </row>
        <row r="4">
          <cell r="D4" t="str">
            <v>共益費</v>
          </cell>
        </row>
        <row r="5">
          <cell r="D5" t="str">
            <v>駐車場使用料</v>
          </cell>
        </row>
        <row r="6">
          <cell r="D6" t="str">
            <v>駐輪場使用料</v>
          </cell>
        </row>
        <row r="7">
          <cell r="D7" t="str">
            <v>看板使用料</v>
          </cell>
        </row>
        <row r="8">
          <cell r="D8" t="str">
            <v>倉庫使用料</v>
          </cell>
        </row>
        <row r="9">
          <cell r="D9" t="str">
            <v>アンテナ</v>
          </cell>
        </row>
        <row r="10">
          <cell r="D10" t="str">
            <v>カメラ設置料</v>
          </cell>
        </row>
        <row r="11">
          <cell r="D11" t="str">
            <v>会議室使用料</v>
          </cell>
        </row>
        <row r="12">
          <cell r="D12" t="str">
            <v>電気料</v>
          </cell>
        </row>
        <row r="13">
          <cell r="D13" t="str">
            <v>電気料2（空調費）</v>
          </cell>
        </row>
        <row r="14">
          <cell r="D14" t="str">
            <v>空調費</v>
          </cell>
        </row>
        <row r="15">
          <cell r="D15" t="str">
            <v>時間外空調料</v>
          </cell>
        </row>
        <row r="16">
          <cell r="D16" t="str">
            <v>水道料</v>
          </cell>
        </row>
        <row r="17">
          <cell r="D17" t="str">
            <v>蛍光灯代</v>
          </cell>
        </row>
        <row r="18">
          <cell r="D18" t="str">
            <v>ガス料</v>
          </cell>
        </row>
        <row r="19">
          <cell r="D19" t="str">
            <v>日曜送気</v>
          </cell>
        </row>
        <row r="20">
          <cell r="D20" t="str">
            <v>自販機電気料</v>
          </cell>
        </row>
        <row r="21">
          <cell r="D21" t="str">
            <v>自販機収入</v>
          </cell>
        </row>
        <row r="22">
          <cell r="D22" t="str">
            <v>貸室敷金</v>
          </cell>
        </row>
        <row r="23">
          <cell r="D23" t="str">
            <v>駐車場敷金</v>
          </cell>
        </row>
        <row r="24">
          <cell r="D24" t="str">
            <v>電柱敷地料</v>
          </cell>
        </row>
        <row r="25">
          <cell r="D25" t="str">
            <v>公衆電話収入</v>
          </cell>
        </row>
        <row r="26">
          <cell r="D26" t="str">
            <v>違約金</v>
          </cell>
        </row>
        <row r="27">
          <cell r="D27" t="str">
            <v>預金利息</v>
          </cell>
        </row>
        <row r="28">
          <cell r="D28" t="str">
            <v>仮受消費税</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変更）"/>
      <sheetName val="入力準備"/>
      <sheetName val="表紙（エムジー芝浦）"/>
      <sheetName val="目次"/>
      <sheetName val=".物件報告"/>
      <sheetName val=".入金データ"/>
      <sheetName val=".出金データ"/>
      <sheetName val=".入金サマリー"/>
      <sheetName val="出金サマリー"/>
      <sheetName val=".入出金実績表"/>
      <sheetName val="入出金予定表"/>
      <sheetName val=".年間入出金予定内訳"/>
      <sheetName val=".延滞報告"/>
      <sheetName val=".敷金明細"/>
      <sheetName val=".委託手数料"/>
      <sheetName val=".貸室等一覧表"/>
      <sheetName val=".賃貸営業報告"/>
      <sheetName val="修繕履歴表"/>
      <sheetName val=".年間修繕計画表"/>
    </sheetNames>
    <sheetDataSet>
      <sheetData sheetId="0"/>
      <sheetData sheetId="1" refreshError="1">
        <row r="10">
          <cell r="D10">
            <v>38046</v>
          </cell>
        </row>
        <row r="31">
          <cell r="E31" t="str">
            <v>事務所</v>
          </cell>
        </row>
        <row r="32">
          <cell r="E32" t="str">
            <v>店　 舗</v>
          </cell>
        </row>
        <row r="34">
          <cell r="E34" t="str">
            <v>倉　 庫</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解約"/>
      <sheetName val="現在"/>
      <sheetName val="解約精算明細書"/>
      <sheetName val="工事承諾書"/>
      <sheetName val="Approval"/>
      <sheetName val="解約実績（00.3～01.2）"/>
    </sheetNames>
    <sheetDataSet>
      <sheetData sheetId="0">
        <row r="1">
          <cell r="F1" t="str">
            <v>Date:</v>
          </cell>
          <cell r="G1">
            <v>36987</v>
          </cell>
          <cell r="K1" t="str">
            <v>Vacancies</v>
          </cell>
        </row>
        <row r="2">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cell r="BY2">
            <v>77</v>
          </cell>
          <cell r="BZ2">
            <v>78</v>
          </cell>
          <cell r="CA2">
            <v>79</v>
          </cell>
          <cell r="CB2">
            <v>80</v>
          </cell>
          <cell r="CC2">
            <v>81</v>
          </cell>
          <cell r="CD2">
            <v>82</v>
          </cell>
          <cell r="CE2">
            <v>83</v>
          </cell>
          <cell r="CF2">
            <v>84</v>
          </cell>
          <cell r="CG2">
            <v>85</v>
          </cell>
          <cell r="CH2">
            <v>86</v>
          </cell>
          <cell r="CI2">
            <v>87</v>
          </cell>
          <cell r="CJ2">
            <v>88</v>
          </cell>
          <cell r="CK2">
            <v>89</v>
          </cell>
          <cell r="CL2">
            <v>90</v>
          </cell>
          <cell r="CM2">
            <v>91</v>
          </cell>
          <cell r="CN2">
            <v>92</v>
          </cell>
          <cell r="CO2">
            <v>93</v>
          </cell>
          <cell r="CP2">
            <v>94</v>
          </cell>
          <cell r="CQ2">
            <v>95</v>
          </cell>
          <cell r="CR2">
            <v>96</v>
          </cell>
          <cell r="CV2">
            <v>100</v>
          </cell>
          <cell r="CW2">
            <v>101</v>
          </cell>
          <cell r="CX2">
            <v>102</v>
          </cell>
          <cell r="CY2">
            <v>103</v>
          </cell>
          <cell r="CZ2">
            <v>104</v>
          </cell>
          <cell r="DA2">
            <v>105</v>
          </cell>
          <cell r="DB2">
            <v>106</v>
          </cell>
          <cell r="DC2">
            <v>107</v>
          </cell>
        </row>
        <row r="3">
          <cell r="S3" t="str">
            <v>ヶ月</v>
          </cell>
          <cell r="T3" t="str">
            <v>前契約条件</v>
          </cell>
          <cell r="U3" t="str">
            <v>前契約条件</v>
          </cell>
          <cell r="AR3" t="str">
            <v>精算金</v>
          </cell>
          <cell r="BB3" t="str">
            <v>区分</v>
          </cell>
          <cell r="BF3" t="str">
            <v>居住年数</v>
          </cell>
          <cell r="BY3" t="str">
            <v>ﾘﾌｫｰﾑ実費</v>
          </cell>
          <cell r="CH3" t="str">
            <v>リフォーム単価一覧</v>
          </cell>
          <cell r="CS3" t="str">
            <v>Comments</v>
          </cell>
        </row>
        <row r="4">
          <cell r="A4" t="str">
            <v>№</v>
          </cell>
          <cell r="B4" t="str">
            <v>Area</v>
          </cell>
          <cell r="D4" t="str">
            <v>Serial #</v>
          </cell>
          <cell r="E4" t="str">
            <v>Project#</v>
          </cell>
          <cell r="F4" t="str">
            <v>解約受付日</v>
          </cell>
          <cell r="G4" t="str">
            <v>名称</v>
          </cell>
          <cell r="I4" t="str">
            <v>部屋</v>
          </cell>
          <cell r="J4" t="str">
            <v>面積</v>
          </cell>
          <cell r="K4" t="str">
            <v>間取</v>
          </cell>
          <cell r="L4" t="str">
            <v>タイプ</v>
          </cell>
          <cell r="M4" t="str">
            <v>TieUp trader</v>
          </cell>
          <cell r="N4" t="str">
            <v>Tenant　Name</v>
          </cell>
          <cell r="O4" t="str">
            <v>Paking　Tenant　Name</v>
          </cell>
          <cell r="P4" t="str">
            <v>契約期間</v>
          </cell>
          <cell r="Q4" t="str">
            <v>現況契約期間(備考)</v>
          </cell>
          <cell r="R4" t="str">
            <v>解約予告期間</v>
          </cell>
          <cell r="S4" t="str">
            <v>解約償却①</v>
          </cell>
          <cell r="T4" t="str">
            <v>契約履行開始</v>
          </cell>
          <cell r="U4" t="str">
            <v>解約予告満了日</v>
          </cell>
          <cell r="V4" t="str">
            <v>契約履行終了</v>
          </cell>
          <cell r="W4" t="str">
            <v>立会日</v>
          </cell>
          <cell r="X4" t="str">
            <v>解約月</v>
          </cell>
          <cell r="Y4" t="str">
            <v>分母</v>
          </cell>
          <cell r="Z4" t="str">
            <v>賃料</v>
          </cell>
          <cell r="AA4" t="str">
            <v>賃料消費税</v>
          </cell>
          <cell r="AB4" t="str">
            <v>共益費</v>
          </cell>
          <cell r="AC4" t="str">
            <v>共益費消費税</v>
          </cell>
          <cell r="AD4" t="str">
            <v>駐車場賃料</v>
          </cell>
          <cell r="AE4" t="str">
            <v>駐車場消費税</v>
          </cell>
          <cell r="AF4" t="str">
            <v>敷金</v>
          </cell>
          <cell r="AG4" t="str">
            <v>駐車場敷金</v>
          </cell>
          <cell r="AH4" t="str">
            <v>＠</v>
          </cell>
          <cell r="AI4" t="str">
            <v>販売      賃貸</v>
          </cell>
          <cell r="AJ4" t="str">
            <v>連絡日</v>
          </cell>
          <cell r="AK4" t="str">
            <v>募集賃料</v>
          </cell>
          <cell r="AL4" t="str">
            <v>賃料消費税</v>
          </cell>
          <cell r="AM4" t="str">
            <v>共益費</v>
          </cell>
          <cell r="AN4" t="str">
            <v>共益費消費税</v>
          </cell>
          <cell r="AO4" t="str">
            <v>駐車場賃料</v>
          </cell>
          <cell r="AP4" t="str">
            <v>駐車場消費税</v>
          </cell>
          <cell r="AQ4" t="str">
            <v>予定金額</v>
          </cell>
          <cell r="AR4" t="str">
            <v>処理日</v>
          </cell>
          <cell r="AS4" t="str">
            <v>月</v>
          </cell>
          <cell r="AT4" t="str">
            <v>日割賃料</v>
          </cell>
          <cell r="AU4" t="str">
            <v>Ｔａｘ</v>
          </cell>
          <cell r="AV4" t="str">
            <v>日割管理費</v>
          </cell>
          <cell r="AW4" t="str">
            <v>Ｔａｘ</v>
          </cell>
          <cell r="AX4" t="str">
            <v>駐車場賃料</v>
          </cell>
          <cell r="AY4" t="str">
            <v>Ｔａｘ</v>
          </cell>
          <cell r="AZ4" t="str">
            <v>最終入金月（末日のみ）</v>
          </cell>
          <cell r="BA4" t="str">
            <v>誤差</v>
          </cell>
          <cell r="BB4" t="str">
            <v>1R</v>
          </cell>
          <cell r="BC4" t="str">
            <v>ﾌｧﾐﾘｰ</v>
          </cell>
          <cell r="BD4" t="str">
            <v>その他</v>
          </cell>
          <cell r="BE4" t="str">
            <v>Parking</v>
          </cell>
          <cell r="BF4" t="str">
            <v>1R</v>
          </cell>
          <cell r="BG4" t="str">
            <v>ﾌｧﾐﾘｰ</v>
          </cell>
          <cell r="BH4" t="str">
            <v>その他</v>
          </cell>
          <cell r="BI4" t="str">
            <v>Parking</v>
          </cell>
          <cell r="BJ4" t="str">
            <v>新規契約日</v>
          </cell>
          <cell r="BK4" t="str">
            <v>賃料</v>
          </cell>
          <cell r="BL4" t="str">
            <v>消費税</v>
          </cell>
          <cell r="BM4" t="str">
            <v>管理費</v>
          </cell>
          <cell r="BN4" t="str">
            <v>消費税</v>
          </cell>
          <cell r="BO4" t="str">
            <v>％</v>
          </cell>
          <cell r="BP4" t="str">
            <v>空室期間</v>
          </cell>
          <cell r="BR4" t="str">
            <v>償却(＝原状回復費　基礎控除）</v>
          </cell>
          <cell r="BS4" t="str">
            <v>最終家賃入金月</v>
          </cell>
          <cell r="BT4" t="str">
            <v>見積到着日</v>
          </cell>
          <cell r="BU4" t="str">
            <v>立→見</v>
          </cell>
          <cell r="BV4" t="str">
            <v>承認依頼日</v>
          </cell>
          <cell r="BW4" t="str">
            <v>承認日</v>
          </cell>
          <cell r="BX4" t="str">
            <v>発注日</v>
          </cell>
          <cell r="BY4" t="str">
            <v>ﾃﾅﾝﾄ</v>
          </cell>
          <cell r="BZ4" t="str">
            <v>償却分過不足</v>
          </cell>
          <cell r="CA4" t="str">
            <v>割合</v>
          </cell>
          <cell r="CB4" t="str">
            <v>ｵｰﾅｰ</v>
          </cell>
          <cell r="CC4" t="str">
            <v>割合</v>
          </cell>
          <cell r="CD4" t="str">
            <v>Total</v>
          </cell>
          <cell r="CE4" t="str">
            <v>工事完了日</v>
          </cell>
          <cell r="CF4" t="str">
            <v>発→完</v>
          </cell>
          <cell r="CG4" t="str">
            <v>業者</v>
          </cell>
          <cell r="CH4" t="str">
            <v>畳（Tatami）</v>
          </cell>
          <cell r="CI4" t="str">
            <v>襖（Fusuma)</v>
          </cell>
          <cell r="CJ4" t="str">
            <v>クロス（Wall Cloths)</v>
          </cell>
          <cell r="CK4" t="str">
            <v>じゅうたん(Carpet)</v>
          </cell>
          <cell r="CL4" t="str">
            <v>ﾌﾛｰﾘﾝｸﾞ(Flooring)</v>
          </cell>
          <cell r="CM4" t="str">
            <v>Cushion Floor</v>
          </cell>
          <cell r="CN4" t="str">
            <v>Air Conditioner</v>
          </cell>
          <cell r="CO4" t="str">
            <v>電気関係(Electronic)</v>
          </cell>
          <cell r="CP4" t="str">
            <v>配管関係(Plumbing)</v>
          </cell>
          <cell r="CQ4" t="str">
            <v>ﾊｳｽｸﾘｰﾆﾝｸﾞ</v>
          </cell>
          <cell r="CR4" t="str">
            <v>単価</v>
          </cell>
          <cell r="CT4" t="str">
            <v>per Tsubo</v>
          </cell>
          <cell r="CV4" t="str">
            <v>ﾃﾅﾝﾄへの返金額</v>
          </cell>
          <cell r="CW4" t="str">
            <v>B/K</v>
          </cell>
          <cell r="CX4" t="str">
            <v>Branch</v>
          </cell>
          <cell r="CY4" t="str">
            <v>科目</v>
          </cell>
          <cell r="CZ4" t="str">
            <v>№</v>
          </cell>
          <cell r="DA4" t="str">
            <v>口座名義</v>
          </cell>
          <cell r="DB4" t="str">
            <v>ﾖﾐｶﾞﾅ</v>
          </cell>
          <cell r="DC4" t="str">
            <v>返金日</v>
          </cell>
        </row>
        <row r="5">
          <cell r="A5">
            <v>1</v>
          </cell>
          <cell r="C5">
            <v>7</v>
          </cell>
          <cell r="D5">
            <v>1000000107</v>
          </cell>
          <cell r="E5">
            <v>1</v>
          </cell>
          <cell r="F5">
            <v>36516</v>
          </cell>
          <cell r="G5" t="str">
            <v>ｲﾄｰﾋﾟｱ鶴見寺谷</v>
          </cell>
          <cell r="H5" t="str">
            <v>Itopia Tsurumi Teraya</v>
          </cell>
          <cell r="I5">
            <v>107</v>
          </cell>
          <cell r="J5">
            <v>18.760000000000002</v>
          </cell>
          <cell r="K5" t="str">
            <v>1R</v>
          </cell>
          <cell r="L5" t="str">
            <v>ﾜﾝﾙｰﾑ</v>
          </cell>
          <cell r="M5" t="str">
            <v>PMC</v>
          </cell>
          <cell r="N5" t="str">
            <v>竹本 眞之助</v>
          </cell>
          <cell r="P5">
            <v>2</v>
          </cell>
          <cell r="R5">
            <v>40</v>
          </cell>
          <cell r="T5">
            <v>36211</v>
          </cell>
          <cell r="U5">
            <v>36556</v>
          </cell>
          <cell r="V5">
            <v>36556</v>
          </cell>
          <cell r="W5">
            <v>36540</v>
          </cell>
          <cell r="X5">
            <v>1</v>
          </cell>
          <cell r="Y5">
            <v>31</v>
          </cell>
          <cell r="Z5">
            <v>63000</v>
          </cell>
          <cell r="AA5">
            <v>0</v>
          </cell>
          <cell r="AB5">
            <v>7000</v>
          </cell>
          <cell r="AF5">
            <v>126000</v>
          </cell>
          <cell r="AH5">
            <v>3731.343283582089</v>
          </cell>
          <cell r="AI5" t="str">
            <v>Rent</v>
          </cell>
          <cell r="AJ5">
            <v>36516</v>
          </cell>
          <cell r="AK5">
            <v>63000</v>
          </cell>
          <cell r="AL5">
            <v>0</v>
          </cell>
          <cell r="AM5">
            <v>7000</v>
          </cell>
          <cell r="AQ5">
            <v>70000</v>
          </cell>
          <cell r="AR5">
            <v>36556</v>
          </cell>
          <cell r="AS5">
            <v>1</v>
          </cell>
          <cell r="AT5">
            <v>63000</v>
          </cell>
          <cell r="AV5">
            <v>7000</v>
          </cell>
          <cell r="AZ5">
            <v>36526</v>
          </cell>
          <cell r="BA5">
            <v>0</v>
          </cell>
          <cell r="BB5">
            <v>1</v>
          </cell>
          <cell r="BC5" t="str">
            <v/>
          </cell>
          <cell r="BD5" t="str">
            <v/>
          </cell>
          <cell r="BE5" t="str">
            <v/>
          </cell>
          <cell r="BF5">
            <v>0</v>
          </cell>
          <cell r="BG5" t="str">
            <v/>
          </cell>
          <cell r="BH5" t="str">
            <v/>
          </cell>
          <cell r="BI5" t="str">
            <v/>
          </cell>
          <cell r="BJ5">
            <v>36566</v>
          </cell>
          <cell r="BK5">
            <v>63000</v>
          </cell>
          <cell r="BL5">
            <v>0</v>
          </cell>
          <cell r="BM5">
            <v>7000</v>
          </cell>
          <cell r="BO5">
            <v>1</v>
          </cell>
          <cell r="BP5">
            <v>9</v>
          </cell>
          <cell r="BR5">
            <v>0</v>
          </cell>
          <cell r="BS5">
            <v>36526</v>
          </cell>
          <cell r="BT5">
            <v>36544</v>
          </cell>
          <cell r="BU5">
            <v>4</v>
          </cell>
          <cell r="BV5" t="str">
            <v>-</v>
          </cell>
          <cell r="BW5" t="str">
            <v>-</v>
          </cell>
          <cell r="BX5">
            <v>36544</v>
          </cell>
          <cell r="BY5">
            <v>121275</v>
          </cell>
          <cell r="BZ5">
            <v>121275</v>
          </cell>
          <cell r="CA5">
            <v>0.89189189189189189</v>
          </cell>
          <cell r="CB5">
            <v>14700</v>
          </cell>
          <cell r="CC5">
            <v>0.10810810810810811</v>
          </cell>
          <cell r="CD5">
            <v>135975</v>
          </cell>
          <cell r="CF5" t="str">
            <v/>
          </cell>
          <cell r="CG5" t="str">
            <v>ﾃｨｰｹｰﾌｧｸﾄ</v>
          </cell>
          <cell r="CJ5">
            <v>1250</v>
          </cell>
          <cell r="CK5">
            <v>3800</v>
          </cell>
          <cell r="CM5">
            <v>3300</v>
          </cell>
          <cell r="CQ5">
            <v>22000</v>
          </cell>
          <cell r="CR5">
            <v>1172.7078891257995</v>
          </cell>
          <cell r="CT5">
            <v>23960.774639200688</v>
          </cell>
        </row>
        <row r="6">
          <cell r="A6">
            <v>2</v>
          </cell>
          <cell r="C6">
            <v>43</v>
          </cell>
          <cell r="D6">
            <v>1000000501</v>
          </cell>
          <cell r="E6">
            <v>1</v>
          </cell>
          <cell r="F6">
            <v>36542</v>
          </cell>
          <cell r="G6" t="str">
            <v>ｲﾄｰﾋﾟｱ鶴見寺谷</v>
          </cell>
          <cell r="H6" t="str">
            <v>Itopia Tsurumi Teraya</v>
          </cell>
          <cell r="I6">
            <v>501</v>
          </cell>
          <cell r="J6">
            <v>18.760000000000002</v>
          </cell>
          <cell r="K6" t="str">
            <v>1R</v>
          </cell>
          <cell r="L6" t="str">
            <v>ﾜﾝﾙｰﾑ</v>
          </cell>
          <cell r="M6" t="str">
            <v>PMC</v>
          </cell>
          <cell r="N6" t="str">
            <v>伊藤　雅</v>
          </cell>
          <cell r="P6">
            <v>2</v>
          </cell>
          <cell r="R6">
            <v>40</v>
          </cell>
          <cell r="T6">
            <v>35882</v>
          </cell>
          <cell r="U6">
            <v>36582</v>
          </cell>
          <cell r="V6">
            <v>36582</v>
          </cell>
          <cell r="W6">
            <v>36582</v>
          </cell>
          <cell r="X6">
            <v>2</v>
          </cell>
          <cell r="Y6">
            <v>29</v>
          </cell>
          <cell r="Z6">
            <v>65000</v>
          </cell>
          <cell r="AA6">
            <v>0</v>
          </cell>
          <cell r="AB6">
            <v>7000</v>
          </cell>
          <cell r="AE6" t="str">
            <v/>
          </cell>
          <cell r="AF6">
            <v>130000</v>
          </cell>
          <cell r="AH6">
            <v>3837.9530916844346</v>
          </cell>
          <cell r="AI6" t="str">
            <v>Rent</v>
          </cell>
          <cell r="AJ6">
            <v>36542</v>
          </cell>
          <cell r="AK6">
            <v>65000</v>
          </cell>
          <cell r="AL6">
            <v>0</v>
          </cell>
          <cell r="AM6">
            <v>7000</v>
          </cell>
          <cell r="AQ6">
            <v>64550</v>
          </cell>
          <cell r="AR6">
            <v>36595</v>
          </cell>
          <cell r="AS6">
            <v>3</v>
          </cell>
          <cell r="AT6">
            <v>58280</v>
          </cell>
          <cell r="AV6">
            <v>6280</v>
          </cell>
          <cell r="AZ6">
            <v>36557</v>
          </cell>
          <cell r="BA6">
            <v>0</v>
          </cell>
          <cell r="BB6">
            <v>1</v>
          </cell>
          <cell r="BC6" t="str">
            <v/>
          </cell>
          <cell r="BD6" t="str">
            <v/>
          </cell>
          <cell r="BE6" t="str">
            <v/>
          </cell>
          <cell r="BF6">
            <v>0</v>
          </cell>
          <cell r="BG6" t="str">
            <v/>
          </cell>
          <cell r="BH6" t="str">
            <v/>
          </cell>
          <cell r="BI6" t="str">
            <v/>
          </cell>
          <cell r="BJ6">
            <v>36601</v>
          </cell>
          <cell r="BK6">
            <v>65000</v>
          </cell>
          <cell r="BL6">
            <v>0</v>
          </cell>
          <cell r="BM6">
            <v>7000</v>
          </cell>
          <cell r="BO6">
            <v>1</v>
          </cell>
          <cell r="BP6">
            <v>18</v>
          </cell>
          <cell r="BR6">
            <v>0</v>
          </cell>
          <cell r="BS6">
            <v>36557</v>
          </cell>
          <cell r="BT6">
            <v>36584</v>
          </cell>
          <cell r="BU6">
            <v>2</v>
          </cell>
          <cell r="BV6" t="str">
            <v>-</v>
          </cell>
          <cell r="BW6" t="str">
            <v>-</v>
          </cell>
          <cell r="BX6">
            <v>36585</v>
          </cell>
          <cell r="BY6">
            <v>69037</v>
          </cell>
          <cell r="BZ6">
            <v>69037</v>
          </cell>
          <cell r="CA6">
            <v>0.96336970779492614</v>
          </cell>
          <cell r="CB6">
            <v>2625</v>
          </cell>
          <cell r="CC6">
            <v>3.6630292205073821E-2</v>
          </cell>
          <cell r="CD6">
            <v>71662</v>
          </cell>
          <cell r="CF6" t="str">
            <v/>
          </cell>
          <cell r="CG6" t="str">
            <v>ﾃｨｰｹｰﾌｧｸﾄ</v>
          </cell>
          <cell r="CR6" t="str">
            <v/>
          </cell>
          <cell r="CT6">
            <v>12627.887716083102</v>
          </cell>
          <cell r="CV6">
            <v>69138</v>
          </cell>
          <cell r="CW6" t="str">
            <v>さくら銀行</v>
          </cell>
          <cell r="CX6" t="str">
            <v>鶴見</v>
          </cell>
          <cell r="CY6" t="str">
            <v>普通</v>
          </cell>
          <cell r="CZ6">
            <v>6572677</v>
          </cell>
          <cell r="DA6" t="str">
            <v>伊藤　美苗</v>
          </cell>
          <cell r="DB6" t="str">
            <v>ｲﾄｳ　ﾐｴ</v>
          </cell>
        </row>
        <row r="7">
          <cell r="A7">
            <v>3</v>
          </cell>
          <cell r="C7">
            <v>46</v>
          </cell>
          <cell r="D7">
            <v>1000000504</v>
          </cell>
          <cell r="E7">
            <v>1</v>
          </cell>
          <cell r="F7">
            <v>36507</v>
          </cell>
          <cell r="G7" t="str">
            <v>ｲﾄｰﾋﾟｱ鶴見寺谷</v>
          </cell>
          <cell r="H7" t="str">
            <v>Itopia Tsurumi Teraya</v>
          </cell>
          <cell r="I7">
            <v>504</v>
          </cell>
          <cell r="J7">
            <v>20.010000000000002</v>
          </cell>
          <cell r="K7" t="str">
            <v>1R</v>
          </cell>
          <cell r="L7" t="str">
            <v>ﾜﾝﾙｰﾑ</v>
          </cell>
          <cell r="M7" t="str">
            <v>PMC</v>
          </cell>
          <cell r="N7" t="str">
            <v>加藤　浩士</v>
          </cell>
          <cell r="P7">
            <v>2</v>
          </cell>
          <cell r="R7">
            <v>40</v>
          </cell>
          <cell r="T7">
            <v>36507</v>
          </cell>
          <cell r="U7">
            <v>36547</v>
          </cell>
          <cell r="V7">
            <v>36547</v>
          </cell>
          <cell r="W7">
            <v>36547</v>
          </cell>
          <cell r="X7">
            <v>1</v>
          </cell>
          <cell r="Y7">
            <v>31</v>
          </cell>
          <cell r="Z7">
            <v>65000</v>
          </cell>
          <cell r="AA7">
            <v>0</v>
          </cell>
          <cell r="AB7">
            <v>7000</v>
          </cell>
          <cell r="AE7" t="str">
            <v/>
          </cell>
          <cell r="AF7">
            <v>130000</v>
          </cell>
          <cell r="AH7">
            <v>3598.2008995502247</v>
          </cell>
          <cell r="AI7" t="str">
            <v>Rent</v>
          </cell>
          <cell r="AJ7">
            <v>36507</v>
          </cell>
          <cell r="AK7">
            <v>65000</v>
          </cell>
          <cell r="AL7">
            <v>0</v>
          </cell>
          <cell r="AM7">
            <v>7000</v>
          </cell>
          <cell r="AQ7">
            <v>51100</v>
          </cell>
          <cell r="AR7">
            <v>36566</v>
          </cell>
          <cell r="AS7">
            <v>2</v>
          </cell>
          <cell r="AT7">
            <v>46130</v>
          </cell>
          <cell r="AV7">
            <v>4970</v>
          </cell>
          <cell r="AZ7">
            <v>36526</v>
          </cell>
          <cell r="BA7">
            <v>0</v>
          </cell>
          <cell r="BB7">
            <v>1</v>
          </cell>
          <cell r="BC7" t="str">
            <v/>
          </cell>
          <cell r="BD7" t="str">
            <v/>
          </cell>
          <cell r="BE7" t="str">
            <v/>
          </cell>
          <cell r="BF7">
            <v>0</v>
          </cell>
          <cell r="BG7" t="str">
            <v/>
          </cell>
          <cell r="BH7" t="str">
            <v/>
          </cell>
          <cell r="BI7" t="str">
            <v/>
          </cell>
          <cell r="BJ7">
            <v>36574</v>
          </cell>
          <cell r="BK7">
            <v>65000</v>
          </cell>
          <cell r="BL7">
            <v>0</v>
          </cell>
          <cell r="BM7">
            <v>7000</v>
          </cell>
          <cell r="BO7">
            <v>1</v>
          </cell>
          <cell r="BP7">
            <v>26</v>
          </cell>
          <cell r="BR7">
            <v>0</v>
          </cell>
          <cell r="BS7">
            <v>36526</v>
          </cell>
          <cell r="BT7">
            <v>36557</v>
          </cell>
          <cell r="BU7">
            <v>10</v>
          </cell>
          <cell r="BV7" t="str">
            <v>-</v>
          </cell>
          <cell r="BW7" t="str">
            <v>-</v>
          </cell>
          <cell r="BX7">
            <v>36563</v>
          </cell>
          <cell r="BY7">
            <v>112612</v>
          </cell>
          <cell r="BZ7">
            <v>112612</v>
          </cell>
          <cell r="CA7">
            <v>0.81096340251472687</v>
          </cell>
          <cell r="CB7">
            <v>26250</v>
          </cell>
          <cell r="CC7">
            <v>0.18903659748527316</v>
          </cell>
          <cell r="CD7">
            <v>138862</v>
          </cell>
          <cell r="CF7" t="str">
            <v/>
          </cell>
          <cell r="CG7" t="str">
            <v>ﾃｨｰｹｰﾌｧｸﾄ</v>
          </cell>
          <cell r="CJ7">
            <v>1250</v>
          </cell>
          <cell r="CQ7">
            <v>22000</v>
          </cell>
          <cell r="CR7">
            <v>1099.4502748625687</v>
          </cell>
          <cell r="CS7" t="str">
            <v>天井より水漏れあり、施工にて補修（2/7）</v>
          </cell>
          <cell r="CT7">
            <v>22940.926231099325</v>
          </cell>
        </row>
        <row r="8">
          <cell r="A8">
            <v>4</v>
          </cell>
          <cell r="C8">
            <v>23</v>
          </cell>
          <cell r="D8">
            <v>1000000304</v>
          </cell>
          <cell r="E8">
            <v>1</v>
          </cell>
          <cell r="F8">
            <v>36565</v>
          </cell>
          <cell r="G8" t="str">
            <v>ｲﾄｰﾋﾟｱ鶴見寺谷</v>
          </cell>
          <cell r="H8" t="str">
            <v>Itopia Tsurumi Teraya</v>
          </cell>
          <cell r="I8">
            <v>304</v>
          </cell>
          <cell r="J8">
            <v>18.760000000000002</v>
          </cell>
          <cell r="K8" t="str">
            <v>1R</v>
          </cell>
          <cell r="L8" t="str">
            <v>ﾜﾝﾙｰﾑ</v>
          </cell>
          <cell r="M8" t="str">
            <v>PMC</v>
          </cell>
          <cell r="N8" t="str">
            <v>ｵｯｸｽﾌｫｰﾄﾞ(株)</v>
          </cell>
          <cell r="P8">
            <v>2</v>
          </cell>
          <cell r="R8">
            <v>40</v>
          </cell>
          <cell r="T8">
            <v>36379</v>
          </cell>
          <cell r="U8">
            <v>36598</v>
          </cell>
          <cell r="V8">
            <v>36598</v>
          </cell>
          <cell r="W8">
            <v>36589</v>
          </cell>
          <cell r="X8">
            <v>3</v>
          </cell>
          <cell r="Y8">
            <v>31</v>
          </cell>
          <cell r="Z8">
            <v>64000</v>
          </cell>
          <cell r="AA8">
            <v>0</v>
          </cell>
          <cell r="AB8">
            <v>7000</v>
          </cell>
          <cell r="AF8">
            <v>128000</v>
          </cell>
          <cell r="AH8">
            <v>3784.6481876332618</v>
          </cell>
          <cell r="AI8" t="str">
            <v>Rent</v>
          </cell>
          <cell r="AJ8">
            <v>36565</v>
          </cell>
          <cell r="AK8">
            <v>64000</v>
          </cell>
          <cell r="AL8">
            <v>0</v>
          </cell>
          <cell r="AM8">
            <v>7000</v>
          </cell>
          <cell r="AQ8">
            <v>29774</v>
          </cell>
          <cell r="AR8">
            <v>36616</v>
          </cell>
          <cell r="AS8">
            <v>3</v>
          </cell>
          <cell r="AT8">
            <v>26839</v>
          </cell>
          <cell r="AV8">
            <v>2935</v>
          </cell>
          <cell r="BA8">
            <v>0</v>
          </cell>
          <cell r="BB8">
            <v>1</v>
          </cell>
          <cell r="BC8" t="str">
            <v/>
          </cell>
          <cell r="BD8" t="str">
            <v/>
          </cell>
          <cell r="BE8" t="str">
            <v/>
          </cell>
          <cell r="BF8">
            <v>0</v>
          </cell>
          <cell r="BG8" t="str">
            <v/>
          </cell>
          <cell r="BH8" t="str">
            <v/>
          </cell>
          <cell r="BI8" t="str">
            <v/>
          </cell>
          <cell r="BJ8">
            <v>36599</v>
          </cell>
          <cell r="BK8">
            <v>64000</v>
          </cell>
          <cell r="BL8">
            <v>0</v>
          </cell>
          <cell r="BM8">
            <v>7000</v>
          </cell>
          <cell r="BO8">
            <v>1</v>
          </cell>
          <cell r="BP8">
            <v>0</v>
          </cell>
          <cell r="BR8">
            <v>0</v>
          </cell>
          <cell r="BS8">
            <v>36586</v>
          </cell>
          <cell r="BT8">
            <v>36593</v>
          </cell>
          <cell r="BU8">
            <v>4</v>
          </cell>
          <cell r="BV8" t="str">
            <v>-</v>
          </cell>
          <cell r="BW8" t="str">
            <v>-</v>
          </cell>
          <cell r="BX8">
            <v>36593</v>
          </cell>
          <cell r="BY8">
            <v>68643</v>
          </cell>
          <cell r="BZ8">
            <v>68643</v>
          </cell>
          <cell r="CA8">
            <v>1</v>
          </cell>
          <cell r="CB8">
            <v>0</v>
          </cell>
          <cell r="CC8">
            <v>0</v>
          </cell>
          <cell r="CD8">
            <v>68643</v>
          </cell>
          <cell r="CE8">
            <v>36598</v>
          </cell>
          <cell r="CF8">
            <v>5</v>
          </cell>
          <cell r="CG8" t="str">
            <v>ﾃｨｰｹｰﾌｧｸﾄ</v>
          </cell>
          <cell r="CJ8">
            <v>1250</v>
          </cell>
          <cell r="CM8">
            <v>3300</v>
          </cell>
          <cell r="CQ8">
            <v>22000</v>
          </cell>
          <cell r="CR8">
            <v>1172.7078891257995</v>
          </cell>
          <cell r="CT8">
            <v>12095.895962924456</v>
          </cell>
          <cell r="CV8">
            <v>100583</v>
          </cell>
          <cell r="CW8" t="str">
            <v>第一勧業銀行</v>
          </cell>
          <cell r="CX8" t="str">
            <v>大阪</v>
          </cell>
          <cell r="CY8" t="str">
            <v>普通</v>
          </cell>
          <cell r="CZ8">
            <v>2509308</v>
          </cell>
          <cell r="DA8" t="str">
            <v>ｵｯｸｽﾌｫｰﾄﾞ株式会社</v>
          </cell>
          <cell r="DB8" t="str">
            <v>ｵﾂｸｽﾌｵｰﾄﾞ(ｶ</v>
          </cell>
        </row>
        <row r="9">
          <cell r="A9">
            <v>5</v>
          </cell>
          <cell r="C9">
            <v>24</v>
          </cell>
          <cell r="D9">
            <v>1000000305</v>
          </cell>
          <cell r="E9">
            <v>1</v>
          </cell>
          <cell r="F9">
            <v>36595</v>
          </cell>
          <cell r="G9" t="str">
            <v>ｲﾄｰﾋﾟｱ鶴見寺谷</v>
          </cell>
          <cell r="H9" t="str">
            <v>Itopia Tsurumi Teraya</v>
          </cell>
          <cell r="I9">
            <v>305</v>
          </cell>
          <cell r="J9">
            <v>18.760000000000002</v>
          </cell>
          <cell r="K9" t="str">
            <v>1R</v>
          </cell>
          <cell r="L9" t="str">
            <v>ﾜﾝﾙｰﾑ</v>
          </cell>
          <cell r="M9" t="str">
            <v>ｽﾃｰｼﾞﾌﾟﾗﾝﾅｰ</v>
          </cell>
          <cell r="N9" t="str">
            <v>畑中　千秋</v>
          </cell>
          <cell r="P9">
            <v>2</v>
          </cell>
          <cell r="R9">
            <v>40</v>
          </cell>
          <cell r="T9">
            <v>35636</v>
          </cell>
          <cell r="U9">
            <v>36635</v>
          </cell>
          <cell r="V9">
            <v>36616</v>
          </cell>
          <cell r="W9">
            <v>36616</v>
          </cell>
          <cell r="X9">
            <v>4</v>
          </cell>
          <cell r="Y9">
            <v>30</v>
          </cell>
          <cell r="Z9">
            <v>64000</v>
          </cell>
          <cell r="AA9">
            <v>0</v>
          </cell>
          <cell r="AB9">
            <v>7000</v>
          </cell>
          <cell r="AF9">
            <v>128000</v>
          </cell>
          <cell r="AH9">
            <v>3784.6481876332618</v>
          </cell>
          <cell r="AI9" t="str">
            <v>Rent</v>
          </cell>
          <cell r="AJ9">
            <v>36610</v>
          </cell>
          <cell r="AK9">
            <v>64000</v>
          </cell>
          <cell r="AL9">
            <v>0</v>
          </cell>
          <cell r="AM9">
            <v>7000</v>
          </cell>
          <cell r="AQ9">
            <v>73370</v>
          </cell>
          <cell r="AR9">
            <v>36630</v>
          </cell>
          <cell r="AS9">
            <v>4</v>
          </cell>
          <cell r="AT9">
            <v>40533</v>
          </cell>
          <cell r="AV9">
            <v>4433</v>
          </cell>
          <cell r="AZ9">
            <v>36617</v>
          </cell>
          <cell r="BA9">
            <v>0</v>
          </cell>
          <cell r="BB9">
            <v>1</v>
          </cell>
          <cell r="BC9" t="str">
            <v/>
          </cell>
          <cell r="BD9" t="str">
            <v/>
          </cell>
          <cell r="BE9" t="str">
            <v/>
          </cell>
          <cell r="BF9">
            <v>-5.2777777777777778E-2</v>
          </cell>
          <cell r="BG9" t="str">
            <v/>
          </cell>
          <cell r="BH9" t="str">
            <v/>
          </cell>
          <cell r="BI9" t="str">
            <v/>
          </cell>
          <cell r="BJ9">
            <v>36640</v>
          </cell>
          <cell r="BK9">
            <v>64000</v>
          </cell>
          <cell r="BL9">
            <v>0</v>
          </cell>
          <cell r="BM9">
            <v>7000</v>
          </cell>
          <cell r="BO9">
            <v>1</v>
          </cell>
          <cell r="BP9">
            <v>23</v>
          </cell>
          <cell r="BR9">
            <v>0</v>
          </cell>
          <cell r="BS9">
            <v>36617</v>
          </cell>
          <cell r="BT9">
            <v>36619</v>
          </cell>
          <cell r="BU9">
            <v>3</v>
          </cell>
          <cell r="BV9" t="str">
            <v>-</v>
          </cell>
          <cell r="BW9" t="str">
            <v>-</v>
          </cell>
          <cell r="BX9">
            <v>36620</v>
          </cell>
          <cell r="BY9">
            <v>193830</v>
          </cell>
          <cell r="BZ9">
            <v>193830</v>
          </cell>
          <cell r="CA9">
            <v>1</v>
          </cell>
          <cell r="CB9">
            <v>0</v>
          </cell>
          <cell r="CC9">
            <v>0</v>
          </cell>
          <cell r="CD9">
            <v>193830</v>
          </cell>
          <cell r="CF9" t="str">
            <v/>
          </cell>
          <cell r="CG9" t="str">
            <v>ｽﾃｰｼﾞﾌﾟﾗﾝﾅｰ</v>
          </cell>
          <cell r="CJ9">
            <v>1200</v>
          </cell>
          <cell r="CK9">
            <v>3700</v>
          </cell>
          <cell r="CM9">
            <v>3000</v>
          </cell>
          <cell r="CQ9">
            <v>30000</v>
          </cell>
          <cell r="CR9">
            <v>1599.1471215351812</v>
          </cell>
          <cell r="CT9">
            <v>34155.667941285312</v>
          </cell>
          <cell r="CV9">
            <v>0</v>
          </cell>
          <cell r="CW9" t="str">
            <v>西日本銀行</v>
          </cell>
          <cell r="CX9" t="str">
            <v>徳力</v>
          </cell>
          <cell r="CY9" t="str">
            <v>普通</v>
          </cell>
          <cell r="CZ9">
            <v>493738</v>
          </cell>
          <cell r="DA9" t="str">
            <v>畑中　千秋</v>
          </cell>
          <cell r="DB9" t="str">
            <v>ﾊﾀﾅｶ　ﾁｱｷ</v>
          </cell>
          <cell r="DC9">
            <v>36630</v>
          </cell>
        </row>
        <row r="10">
          <cell r="A10">
            <v>6</v>
          </cell>
          <cell r="C10">
            <v>1</v>
          </cell>
          <cell r="D10">
            <v>1000000101</v>
          </cell>
          <cell r="E10">
            <v>1</v>
          </cell>
          <cell r="F10">
            <v>36619</v>
          </cell>
          <cell r="G10" t="str">
            <v>ｲﾄｰﾋﾟｱ鶴見寺谷</v>
          </cell>
          <cell r="H10" t="str">
            <v>Itopia Tsurumi Teraya</v>
          </cell>
          <cell r="I10">
            <v>101</v>
          </cell>
          <cell r="J10">
            <v>18.760000000000002</v>
          </cell>
          <cell r="K10" t="str">
            <v>1R</v>
          </cell>
          <cell r="L10" t="str">
            <v>ﾜﾝﾙｰﾑ</v>
          </cell>
          <cell r="M10" t="str">
            <v>ｽﾃｰｼﾞﾌﾟﾗﾝﾅｰ</v>
          </cell>
          <cell r="N10" t="str">
            <v>ﾜﾀﾅﾍﾞｳｴﾃﾞｨﾝｸﾞ(株)</v>
          </cell>
          <cell r="P10">
            <v>2</v>
          </cell>
          <cell r="R10">
            <v>40</v>
          </cell>
          <cell r="T10">
            <v>35674</v>
          </cell>
          <cell r="U10">
            <v>36658</v>
          </cell>
          <cell r="V10">
            <v>36658</v>
          </cell>
          <cell r="W10">
            <v>36630</v>
          </cell>
          <cell r="X10">
            <v>5</v>
          </cell>
          <cell r="Y10">
            <v>31</v>
          </cell>
          <cell r="Z10">
            <v>63000</v>
          </cell>
          <cell r="AA10">
            <v>0</v>
          </cell>
          <cell r="AB10">
            <v>7000</v>
          </cell>
          <cell r="AF10">
            <v>126000</v>
          </cell>
          <cell r="AH10">
            <v>3731.343283582089</v>
          </cell>
          <cell r="AI10" t="str">
            <v>Rent</v>
          </cell>
          <cell r="AJ10">
            <v>36619</v>
          </cell>
          <cell r="AK10">
            <v>63000</v>
          </cell>
          <cell r="AL10">
            <v>0</v>
          </cell>
          <cell r="AM10">
            <v>7000</v>
          </cell>
          <cell r="AQ10">
            <v>27097</v>
          </cell>
          <cell r="AR10">
            <v>36661</v>
          </cell>
          <cell r="AS10">
            <v>5</v>
          </cell>
          <cell r="AT10">
            <v>24387</v>
          </cell>
          <cell r="AV10">
            <v>2710</v>
          </cell>
          <cell r="BA10">
            <v>0</v>
          </cell>
          <cell r="BB10">
            <v>1</v>
          </cell>
          <cell r="BC10" t="str">
            <v/>
          </cell>
          <cell r="BD10" t="str">
            <v/>
          </cell>
          <cell r="BE10" t="str">
            <v/>
          </cell>
          <cell r="BF10">
            <v>0</v>
          </cell>
          <cell r="BG10" t="str">
            <v/>
          </cell>
          <cell r="BH10" t="str">
            <v/>
          </cell>
          <cell r="BI10" t="str">
            <v/>
          </cell>
          <cell r="BJ10">
            <v>36679</v>
          </cell>
          <cell r="BK10">
            <v>63000</v>
          </cell>
          <cell r="BL10">
            <v>0</v>
          </cell>
          <cell r="BM10">
            <v>7000</v>
          </cell>
          <cell r="BO10">
            <v>1</v>
          </cell>
          <cell r="BP10">
            <v>20</v>
          </cell>
          <cell r="BR10">
            <v>0</v>
          </cell>
          <cell r="BS10">
            <v>36646</v>
          </cell>
          <cell r="BT10">
            <v>36636</v>
          </cell>
          <cell r="BU10">
            <v>6</v>
          </cell>
          <cell r="BV10" t="str">
            <v>-</v>
          </cell>
          <cell r="BW10" t="str">
            <v>-</v>
          </cell>
          <cell r="BX10">
            <v>36641</v>
          </cell>
          <cell r="BY10">
            <v>181450</v>
          </cell>
          <cell r="BZ10">
            <v>181450</v>
          </cell>
          <cell r="CA10">
            <v>1</v>
          </cell>
          <cell r="CB10">
            <v>0</v>
          </cell>
          <cell r="CC10">
            <v>0</v>
          </cell>
          <cell r="CD10">
            <v>181450</v>
          </cell>
          <cell r="CF10" t="str">
            <v/>
          </cell>
          <cell r="CG10" t="str">
            <v>ｽﾃｰｼﾞﾌﾟﾗﾝﾅｰ</v>
          </cell>
          <cell r="CJ10">
            <v>1200</v>
          </cell>
          <cell r="CK10">
            <v>3700</v>
          </cell>
          <cell r="CM10">
            <v>3000</v>
          </cell>
          <cell r="CQ10">
            <v>30000</v>
          </cell>
          <cell r="CR10">
            <v>1599.1471215351812</v>
          </cell>
          <cell r="CT10">
            <v>31974.131702761279</v>
          </cell>
          <cell r="CV10">
            <v>98903</v>
          </cell>
          <cell r="DC10">
            <v>36661</v>
          </cell>
        </row>
        <row r="11">
          <cell r="A11">
            <v>7</v>
          </cell>
          <cell r="C11">
            <v>21</v>
          </cell>
          <cell r="D11">
            <v>1000000302</v>
          </cell>
          <cell r="E11">
            <v>1</v>
          </cell>
          <cell r="F11">
            <v>36647</v>
          </cell>
          <cell r="G11" t="str">
            <v>ｲﾄｰﾋﾟｱ鶴見寺谷</v>
          </cell>
          <cell r="H11" t="str">
            <v>Itopia Tsurumi Teraya</v>
          </cell>
          <cell r="I11">
            <v>302</v>
          </cell>
          <cell r="J11">
            <v>18.09</v>
          </cell>
          <cell r="K11" t="str">
            <v>1R</v>
          </cell>
          <cell r="L11" t="str">
            <v>ﾜﾝﾙｰﾑ</v>
          </cell>
          <cell r="M11" t="str">
            <v>ｽﾃｰｼﾞﾌﾟﾗﾝﾅｰ</v>
          </cell>
          <cell r="N11" t="str">
            <v>金田　真理子</v>
          </cell>
          <cell r="P11">
            <v>2</v>
          </cell>
          <cell r="R11">
            <v>40</v>
          </cell>
          <cell r="T11">
            <v>34675</v>
          </cell>
          <cell r="U11">
            <v>36687</v>
          </cell>
          <cell r="V11">
            <v>36687</v>
          </cell>
          <cell r="W11">
            <v>36677</v>
          </cell>
          <cell r="X11">
            <v>6</v>
          </cell>
          <cell r="Y11">
            <v>30</v>
          </cell>
          <cell r="Z11">
            <v>62000</v>
          </cell>
          <cell r="AB11">
            <v>7000</v>
          </cell>
          <cell r="AF11">
            <v>124000</v>
          </cell>
          <cell r="AH11">
            <v>3814.2620232172471</v>
          </cell>
          <cell r="AI11" t="str">
            <v>Rent</v>
          </cell>
          <cell r="AJ11">
            <v>36647</v>
          </cell>
          <cell r="AK11">
            <v>62000</v>
          </cell>
          <cell r="AL11">
            <v>0</v>
          </cell>
          <cell r="AM11">
            <v>7000</v>
          </cell>
          <cell r="AQ11">
            <v>23000</v>
          </cell>
          <cell r="AR11">
            <v>36697</v>
          </cell>
          <cell r="AS11">
            <v>6</v>
          </cell>
          <cell r="AT11">
            <v>20667</v>
          </cell>
          <cell r="AV11">
            <v>2333</v>
          </cell>
          <cell r="AZ11">
            <v>36677</v>
          </cell>
          <cell r="BA11">
            <v>0</v>
          </cell>
          <cell r="BB11">
            <v>1</v>
          </cell>
          <cell r="BC11" t="str">
            <v/>
          </cell>
          <cell r="BD11" t="str">
            <v/>
          </cell>
          <cell r="BE11" t="str">
            <v/>
          </cell>
          <cell r="BF11">
            <v>0</v>
          </cell>
          <cell r="BG11" t="str">
            <v/>
          </cell>
          <cell r="BH11" t="str">
            <v/>
          </cell>
          <cell r="BI11" t="str">
            <v/>
          </cell>
          <cell r="BJ11">
            <v>36715</v>
          </cell>
          <cell r="BK11">
            <v>69000</v>
          </cell>
          <cell r="BM11">
            <v>0</v>
          </cell>
          <cell r="BO11">
            <v>1</v>
          </cell>
          <cell r="BP11">
            <v>27</v>
          </cell>
          <cell r="BR11">
            <v>0</v>
          </cell>
          <cell r="BS11">
            <v>36677</v>
          </cell>
          <cell r="BT11">
            <v>36683</v>
          </cell>
          <cell r="BU11">
            <v>6</v>
          </cell>
          <cell r="BV11" t="str">
            <v>-</v>
          </cell>
          <cell r="BW11" t="str">
            <v>-</v>
          </cell>
          <cell r="BX11">
            <v>36683</v>
          </cell>
          <cell r="BY11">
            <v>101000</v>
          </cell>
          <cell r="BZ11">
            <v>101000</v>
          </cell>
          <cell r="CA11">
            <v>1</v>
          </cell>
          <cell r="CB11">
            <v>0</v>
          </cell>
          <cell r="CC11">
            <v>0</v>
          </cell>
          <cell r="CD11">
            <v>101000</v>
          </cell>
          <cell r="CE11">
            <v>36694</v>
          </cell>
          <cell r="CF11">
            <v>11</v>
          </cell>
          <cell r="CG11" t="str">
            <v>ｽﾃｰｼﾞﾌﾟﾗﾝﾅｰ</v>
          </cell>
          <cell r="CK11">
            <v>3700</v>
          </cell>
          <cell r="CQ11">
            <v>35000</v>
          </cell>
          <cell r="CR11">
            <v>1934.7705914870094</v>
          </cell>
          <cell r="CT11">
            <v>18456.84342292212</v>
          </cell>
          <cell r="CV11">
            <v>101000</v>
          </cell>
          <cell r="DC11">
            <v>36697</v>
          </cell>
        </row>
        <row r="12">
          <cell r="A12">
            <v>8</v>
          </cell>
          <cell r="C12">
            <v>23</v>
          </cell>
          <cell r="D12">
            <v>1000000304</v>
          </cell>
          <cell r="E12">
            <v>1</v>
          </cell>
          <cell r="F12">
            <v>36654</v>
          </cell>
          <cell r="G12" t="str">
            <v>ｲﾄｰﾋﾟｱ鶴見寺谷</v>
          </cell>
          <cell r="H12" t="str">
            <v>Itopia Tsurumi Teraya</v>
          </cell>
          <cell r="I12">
            <v>304</v>
          </cell>
          <cell r="J12">
            <v>18.760000000000002</v>
          </cell>
          <cell r="K12" t="str">
            <v>1R</v>
          </cell>
          <cell r="L12" t="str">
            <v>ﾜﾝﾙｰﾑ</v>
          </cell>
          <cell r="M12" t="str">
            <v>ｽﾃｰｼﾞﾌﾟﾗﾝﾅｰ</v>
          </cell>
          <cell r="N12" t="str">
            <v>ｵｯｸｽﾌｫｰﾄﾞ(株)</v>
          </cell>
          <cell r="P12">
            <v>2</v>
          </cell>
          <cell r="R12">
            <v>40</v>
          </cell>
          <cell r="T12">
            <v>36599</v>
          </cell>
          <cell r="U12">
            <v>36694</v>
          </cell>
          <cell r="V12">
            <v>36694</v>
          </cell>
          <cell r="W12">
            <v>36686</v>
          </cell>
          <cell r="X12">
            <v>6</v>
          </cell>
          <cell r="Y12">
            <v>30</v>
          </cell>
          <cell r="Z12">
            <v>64000</v>
          </cell>
          <cell r="AA12">
            <v>0</v>
          </cell>
          <cell r="AB12">
            <v>7000</v>
          </cell>
          <cell r="AF12">
            <v>128000</v>
          </cell>
          <cell r="AH12">
            <v>3784.6481876332618</v>
          </cell>
          <cell r="AI12" t="str">
            <v>Rent</v>
          </cell>
          <cell r="AJ12">
            <v>36654</v>
          </cell>
          <cell r="AK12">
            <v>64000</v>
          </cell>
          <cell r="AL12">
            <v>0</v>
          </cell>
          <cell r="AM12">
            <v>7000</v>
          </cell>
          <cell r="AQ12">
            <v>40233</v>
          </cell>
          <cell r="AR12">
            <v>36726</v>
          </cell>
          <cell r="AS12">
            <v>7</v>
          </cell>
          <cell r="BA12">
            <v>40233</v>
          </cell>
          <cell r="BB12">
            <v>1</v>
          </cell>
          <cell r="BC12" t="str">
            <v/>
          </cell>
          <cell r="BD12" t="str">
            <v/>
          </cell>
          <cell r="BE12" t="str">
            <v/>
          </cell>
          <cell r="BF12">
            <v>0</v>
          </cell>
          <cell r="BG12" t="str">
            <v/>
          </cell>
          <cell r="BH12" t="str">
            <v/>
          </cell>
          <cell r="BI12" t="str">
            <v/>
          </cell>
          <cell r="BJ12">
            <v>36722</v>
          </cell>
          <cell r="BK12">
            <v>64000</v>
          </cell>
          <cell r="BM12">
            <v>7000</v>
          </cell>
          <cell r="BO12">
            <v>1</v>
          </cell>
          <cell r="BP12">
            <v>27</v>
          </cell>
          <cell r="BR12">
            <v>0</v>
          </cell>
          <cell r="BS12">
            <v>36707</v>
          </cell>
          <cell r="BT12">
            <v>36696</v>
          </cell>
          <cell r="BU12">
            <v>10</v>
          </cell>
          <cell r="BV12" t="str">
            <v>-</v>
          </cell>
          <cell r="BW12" t="str">
            <v>-</v>
          </cell>
          <cell r="BX12">
            <v>36696</v>
          </cell>
          <cell r="BY12">
            <v>86835</v>
          </cell>
          <cell r="BZ12">
            <v>86835</v>
          </cell>
          <cell r="CA12">
            <v>1</v>
          </cell>
          <cell r="CB12">
            <v>0</v>
          </cell>
          <cell r="CC12">
            <v>0</v>
          </cell>
          <cell r="CD12">
            <v>86835</v>
          </cell>
          <cell r="CF12" t="str">
            <v/>
          </cell>
          <cell r="CG12" t="str">
            <v>ｽﾃｰｼﾞﾌﾟﾗﾝﾅｰ</v>
          </cell>
          <cell r="CK12">
            <v>3700</v>
          </cell>
          <cell r="CQ12">
            <v>40000</v>
          </cell>
          <cell r="CR12">
            <v>2132.1961620469083</v>
          </cell>
          <cell r="CT12">
            <v>15301.591217466386</v>
          </cell>
          <cell r="CV12">
            <v>158766</v>
          </cell>
          <cell r="DC12">
            <v>36728</v>
          </cell>
        </row>
        <row r="13">
          <cell r="A13">
            <v>9</v>
          </cell>
          <cell r="C13">
            <v>30</v>
          </cell>
          <cell r="D13">
            <v>1000000311</v>
          </cell>
          <cell r="E13">
            <v>1</v>
          </cell>
          <cell r="F13">
            <v>36627</v>
          </cell>
          <cell r="G13" t="str">
            <v>ｲﾄｰﾋﾟｱ鶴見寺谷</v>
          </cell>
          <cell r="H13" t="str">
            <v>Itopia Tsurumi Teraya</v>
          </cell>
          <cell r="I13">
            <v>311</v>
          </cell>
          <cell r="J13">
            <v>16.52</v>
          </cell>
          <cell r="K13" t="str">
            <v>1R</v>
          </cell>
          <cell r="L13" t="str">
            <v>ﾜﾝﾙｰﾑ</v>
          </cell>
          <cell r="M13" t="str">
            <v>ｽﾃｰｼﾞﾌﾟﾗﾝﾅｰ</v>
          </cell>
          <cell r="N13" t="str">
            <v>石山　とも子</v>
          </cell>
          <cell r="P13">
            <v>2</v>
          </cell>
          <cell r="R13">
            <v>40</v>
          </cell>
          <cell r="T13">
            <v>34391</v>
          </cell>
          <cell r="U13">
            <v>36667</v>
          </cell>
          <cell r="V13">
            <v>36677</v>
          </cell>
          <cell r="W13">
            <v>36677</v>
          </cell>
          <cell r="X13">
            <v>5</v>
          </cell>
          <cell r="Y13">
            <v>31</v>
          </cell>
          <cell r="Z13">
            <v>63000</v>
          </cell>
          <cell r="AA13">
            <v>0</v>
          </cell>
          <cell r="AB13">
            <v>7000</v>
          </cell>
          <cell r="AF13">
            <v>126000</v>
          </cell>
          <cell r="AH13">
            <v>4237.2881355932204</v>
          </cell>
          <cell r="AI13" t="str">
            <v>Rent</v>
          </cell>
          <cell r="AJ13">
            <v>36627</v>
          </cell>
          <cell r="AK13">
            <v>63000</v>
          </cell>
          <cell r="AL13">
            <v>0</v>
          </cell>
          <cell r="AM13">
            <v>7000</v>
          </cell>
          <cell r="AQ13">
            <v>70000</v>
          </cell>
          <cell r="AR13">
            <v>36697</v>
          </cell>
          <cell r="AS13">
            <v>6</v>
          </cell>
          <cell r="AT13">
            <v>63000</v>
          </cell>
          <cell r="AV13">
            <v>7000</v>
          </cell>
          <cell r="AZ13">
            <v>36677</v>
          </cell>
          <cell r="BA13">
            <v>0</v>
          </cell>
          <cell r="BB13">
            <v>1</v>
          </cell>
          <cell r="BC13" t="str">
            <v/>
          </cell>
          <cell r="BD13" t="str">
            <v/>
          </cell>
          <cell r="BE13" t="str">
            <v/>
          </cell>
          <cell r="BF13">
            <v>2.7777777777777776E-2</v>
          </cell>
          <cell r="BG13" t="str">
            <v/>
          </cell>
          <cell r="BH13" t="str">
            <v/>
          </cell>
          <cell r="BI13" t="str">
            <v/>
          </cell>
          <cell r="BJ13">
            <v>36708</v>
          </cell>
          <cell r="BK13">
            <v>63000</v>
          </cell>
          <cell r="BL13">
            <v>0</v>
          </cell>
          <cell r="BM13">
            <v>7000</v>
          </cell>
          <cell r="BO13">
            <v>1</v>
          </cell>
          <cell r="BP13">
            <v>30</v>
          </cell>
          <cell r="BR13">
            <v>0</v>
          </cell>
          <cell r="BS13">
            <v>36677</v>
          </cell>
          <cell r="BT13">
            <v>36683</v>
          </cell>
          <cell r="BU13">
            <v>6</v>
          </cell>
          <cell r="BV13" t="str">
            <v>-</v>
          </cell>
          <cell r="BW13" t="str">
            <v>-</v>
          </cell>
          <cell r="BX13">
            <v>36683</v>
          </cell>
          <cell r="BY13">
            <v>175665</v>
          </cell>
          <cell r="BZ13">
            <v>175665</v>
          </cell>
          <cell r="CA13">
            <v>1</v>
          </cell>
          <cell r="CB13">
            <v>0</v>
          </cell>
          <cell r="CC13">
            <v>0</v>
          </cell>
          <cell r="CD13">
            <v>175665</v>
          </cell>
          <cell r="CE13">
            <v>36694</v>
          </cell>
          <cell r="CF13">
            <v>11</v>
          </cell>
          <cell r="CG13" t="str">
            <v>ｽﾃｰｼﾞﾌﾟﾗﾝﾅｰ</v>
          </cell>
          <cell r="CJ13">
            <v>1200</v>
          </cell>
          <cell r="CK13">
            <v>3700</v>
          </cell>
          <cell r="CQ13">
            <v>35000</v>
          </cell>
          <cell r="CR13">
            <v>2118.6440677966102</v>
          </cell>
          <cell r="CT13">
            <v>35151.982070317972</v>
          </cell>
          <cell r="CV13">
            <v>126000</v>
          </cell>
          <cell r="DC13">
            <v>36697</v>
          </cell>
        </row>
        <row r="14">
          <cell r="A14">
            <v>10</v>
          </cell>
          <cell r="C14">
            <v>48</v>
          </cell>
          <cell r="D14">
            <v>1000000506</v>
          </cell>
          <cell r="E14">
            <v>1</v>
          </cell>
          <cell r="F14">
            <v>36658</v>
          </cell>
          <cell r="G14" t="str">
            <v>ｲﾄｰﾋﾟｱ鶴見寺谷</v>
          </cell>
          <cell r="H14" t="str">
            <v>Itopia Tsurumi Teraya</v>
          </cell>
          <cell r="I14">
            <v>506</v>
          </cell>
          <cell r="J14">
            <v>22.82</v>
          </cell>
          <cell r="K14" t="str">
            <v>1R</v>
          </cell>
          <cell r="L14" t="str">
            <v>ﾜﾝﾙｰﾑ</v>
          </cell>
          <cell r="M14" t="str">
            <v>ｽﾃｰｼﾞﾌﾟﾗﾝﾅｰ</v>
          </cell>
          <cell r="N14" t="str">
            <v>高橋　順覚</v>
          </cell>
          <cell r="P14">
            <v>2</v>
          </cell>
          <cell r="R14">
            <v>40</v>
          </cell>
          <cell r="T14">
            <v>35987</v>
          </cell>
          <cell r="U14">
            <v>36698</v>
          </cell>
          <cell r="V14">
            <v>36667</v>
          </cell>
          <cell r="W14">
            <v>36670</v>
          </cell>
          <cell r="X14">
            <v>6</v>
          </cell>
          <cell r="Y14">
            <v>30</v>
          </cell>
          <cell r="Z14">
            <v>67000</v>
          </cell>
          <cell r="AA14">
            <v>0</v>
          </cell>
          <cell r="AB14">
            <v>7000</v>
          </cell>
          <cell r="AF14">
            <v>134000</v>
          </cell>
          <cell r="AH14">
            <v>3242.7695004382122</v>
          </cell>
          <cell r="AI14" t="str">
            <v>Rent</v>
          </cell>
          <cell r="AJ14">
            <v>36658</v>
          </cell>
          <cell r="AK14">
            <v>67000</v>
          </cell>
          <cell r="AL14">
            <v>0</v>
          </cell>
          <cell r="AM14">
            <v>7000</v>
          </cell>
          <cell r="AQ14">
            <v>51800</v>
          </cell>
          <cell r="AR14">
            <v>36697</v>
          </cell>
          <cell r="AS14">
            <v>6</v>
          </cell>
          <cell r="AT14">
            <v>46900</v>
          </cell>
          <cell r="AV14">
            <v>4900</v>
          </cell>
          <cell r="BA14">
            <v>0</v>
          </cell>
          <cell r="BB14">
            <v>1</v>
          </cell>
          <cell r="BC14" t="str">
            <v/>
          </cell>
          <cell r="BD14" t="str">
            <v/>
          </cell>
          <cell r="BE14" t="str">
            <v/>
          </cell>
          <cell r="BF14">
            <v>-8.6111111111111124E-2</v>
          </cell>
          <cell r="BG14" t="str">
            <v/>
          </cell>
          <cell r="BH14" t="str">
            <v/>
          </cell>
          <cell r="BI14" t="str">
            <v/>
          </cell>
          <cell r="BJ14">
            <v>36702</v>
          </cell>
          <cell r="BK14">
            <v>67000</v>
          </cell>
          <cell r="BL14">
            <v>0</v>
          </cell>
          <cell r="BM14">
            <v>7000</v>
          </cell>
          <cell r="BO14">
            <v>1</v>
          </cell>
          <cell r="BP14">
            <v>34</v>
          </cell>
          <cell r="BR14">
            <v>0</v>
          </cell>
          <cell r="BS14">
            <v>36677</v>
          </cell>
          <cell r="BT14">
            <v>36675</v>
          </cell>
          <cell r="BU14">
            <v>5</v>
          </cell>
          <cell r="BV14" t="str">
            <v>-</v>
          </cell>
          <cell r="BW14" t="str">
            <v>-</v>
          </cell>
          <cell r="BX14">
            <v>36676</v>
          </cell>
          <cell r="BY14">
            <v>151935</v>
          </cell>
          <cell r="BZ14">
            <v>151935</v>
          </cell>
          <cell r="CA14">
            <v>0.84373177842565594</v>
          </cell>
          <cell r="CB14">
            <v>28140</v>
          </cell>
          <cell r="CC14">
            <v>0.15626822157434403</v>
          </cell>
          <cell r="CD14">
            <v>180075</v>
          </cell>
          <cell r="CF14" t="str">
            <v/>
          </cell>
          <cell r="CG14" t="str">
            <v>ｽﾃｰｼﾞﾌﾟﾗﾝﾅｰ</v>
          </cell>
          <cell r="CJ14">
            <v>1200</v>
          </cell>
          <cell r="CK14">
            <v>3700</v>
          </cell>
          <cell r="CQ14">
            <v>35000</v>
          </cell>
          <cell r="CR14">
            <v>1533.7423312883436</v>
          </cell>
          <cell r="CT14">
            <v>26086.29518835877</v>
          </cell>
          <cell r="CV14">
            <v>88200</v>
          </cell>
          <cell r="DC14">
            <v>36697</v>
          </cell>
        </row>
        <row r="15">
          <cell r="A15">
            <v>11</v>
          </cell>
          <cell r="C15">
            <v>36</v>
          </cell>
          <cell r="D15">
            <v>1000000405</v>
          </cell>
          <cell r="E15">
            <v>1</v>
          </cell>
          <cell r="F15">
            <v>36651</v>
          </cell>
          <cell r="G15" t="str">
            <v>ｲﾄｰﾋﾟｱ鶴見寺谷</v>
          </cell>
          <cell r="H15" t="str">
            <v>Itopia Tsurumi Teraya</v>
          </cell>
          <cell r="I15">
            <v>405</v>
          </cell>
          <cell r="J15">
            <v>18.760000000000002</v>
          </cell>
          <cell r="K15" t="str">
            <v>1R</v>
          </cell>
          <cell r="L15" t="str">
            <v>ﾜﾝﾙｰﾑ</v>
          </cell>
          <cell r="M15" t="str">
            <v>PMC</v>
          </cell>
          <cell r="N15" t="str">
            <v>日本電気㈱</v>
          </cell>
          <cell r="P15">
            <v>2</v>
          </cell>
          <cell r="R15">
            <v>40</v>
          </cell>
          <cell r="T15">
            <v>34865</v>
          </cell>
          <cell r="U15">
            <v>36691</v>
          </cell>
          <cell r="V15">
            <v>36691</v>
          </cell>
          <cell r="W15">
            <v>36691</v>
          </cell>
          <cell r="X15">
            <v>6</v>
          </cell>
          <cell r="Y15">
            <v>30</v>
          </cell>
          <cell r="Z15">
            <v>65000</v>
          </cell>
          <cell r="AA15">
            <v>0</v>
          </cell>
          <cell r="AB15">
            <v>7000</v>
          </cell>
          <cell r="AF15">
            <v>152000</v>
          </cell>
          <cell r="AH15">
            <v>3837.9530916844346</v>
          </cell>
          <cell r="AI15" t="str">
            <v>Rent</v>
          </cell>
          <cell r="AJ15" t="str">
            <v>-</v>
          </cell>
          <cell r="AK15">
            <v>65000</v>
          </cell>
          <cell r="AL15">
            <v>0</v>
          </cell>
          <cell r="AM15">
            <v>7000</v>
          </cell>
          <cell r="AQ15">
            <v>33600</v>
          </cell>
          <cell r="AR15">
            <v>36697</v>
          </cell>
          <cell r="AS15">
            <v>6</v>
          </cell>
          <cell r="AT15">
            <v>30333</v>
          </cell>
          <cell r="AV15">
            <v>3267</v>
          </cell>
          <cell r="BA15">
            <v>0</v>
          </cell>
          <cell r="BB15">
            <v>1</v>
          </cell>
          <cell r="BC15" t="str">
            <v/>
          </cell>
          <cell r="BD15" t="str">
            <v/>
          </cell>
          <cell r="BE15" t="str">
            <v/>
          </cell>
          <cell r="BF15">
            <v>0</v>
          </cell>
          <cell r="BG15" t="str">
            <v/>
          </cell>
          <cell r="BH15" t="str">
            <v/>
          </cell>
          <cell r="BI15" t="str">
            <v/>
          </cell>
          <cell r="BJ15">
            <v>36692</v>
          </cell>
          <cell r="BK15">
            <v>65000</v>
          </cell>
          <cell r="BM15">
            <v>7000</v>
          </cell>
          <cell r="BO15">
            <v>1</v>
          </cell>
          <cell r="BP15">
            <v>0</v>
          </cell>
          <cell r="BR15">
            <v>0</v>
          </cell>
          <cell r="BS15">
            <v>36707</v>
          </cell>
          <cell r="BT15" t="str">
            <v>-</v>
          </cell>
          <cell r="BV15" t="str">
            <v>-</v>
          </cell>
          <cell r="BW15" t="str">
            <v>-</v>
          </cell>
          <cell r="BX15" t="str">
            <v>-</v>
          </cell>
          <cell r="BY15">
            <v>0</v>
          </cell>
          <cell r="BZ15">
            <v>0</v>
          </cell>
          <cell r="CA15" t="str">
            <v/>
          </cell>
          <cell r="CB15">
            <v>0</v>
          </cell>
          <cell r="CC15" t="str">
            <v/>
          </cell>
          <cell r="CD15">
            <v>0</v>
          </cell>
          <cell r="CE15" t="str">
            <v>-</v>
          </cell>
          <cell r="CR15" t="str">
            <v/>
          </cell>
          <cell r="CS15" t="str">
            <v>契約名義変更による解約（日本電気ｸﾞﾙｰﾌﾟ）</v>
          </cell>
          <cell r="CT15" t="str">
            <v/>
          </cell>
          <cell r="CV15">
            <v>190400</v>
          </cell>
          <cell r="CW15" t="str">
            <v>住友銀行</v>
          </cell>
          <cell r="CX15" t="str">
            <v>芝</v>
          </cell>
          <cell r="CY15" t="str">
            <v>普通</v>
          </cell>
          <cell r="CZ15">
            <v>533631</v>
          </cell>
          <cell r="DA15" t="str">
            <v>㈱NECﾌｧｼﾘﾃｨｰｽﾞ</v>
          </cell>
          <cell r="DB15" t="str">
            <v>ｶ)NECﾌｧｼﾘﾃｨｰｽﾞ</v>
          </cell>
          <cell r="DC15">
            <v>36697</v>
          </cell>
        </row>
        <row r="16">
          <cell r="A16">
            <v>12</v>
          </cell>
          <cell r="C16">
            <v>41</v>
          </cell>
          <cell r="D16">
            <v>1000000410</v>
          </cell>
          <cell r="E16">
            <v>1</v>
          </cell>
          <cell r="F16">
            <v>36684</v>
          </cell>
          <cell r="G16" t="str">
            <v>ｲﾄｰﾋﾟｱ鶴見寺谷</v>
          </cell>
          <cell r="H16" t="str">
            <v>Itopia Tsurumi Teraya</v>
          </cell>
          <cell r="I16">
            <v>410</v>
          </cell>
          <cell r="J16">
            <v>16.52</v>
          </cell>
          <cell r="K16" t="str">
            <v>1R</v>
          </cell>
          <cell r="L16" t="str">
            <v>ﾜﾝﾙｰﾑ</v>
          </cell>
          <cell r="M16" t="str">
            <v>ｽﾃｰｼﾞﾌﾟﾗﾝﾅｰ</v>
          </cell>
          <cell r="N16" t="str">
            <v>茂木　久彦</v>
          </cell>
          <cell r="P16">
            <v>2</v>
          </cell>
          <cell r="R16">
            <v>40</v>
          </cell>
          <cell r="T16">
            <v>34029</v>
          </cell>
          <cell r="U16">
            <v>36724</v>
          </cell>
          <cell r="V16">
            <v>36724</v>
          </cell>
          <cell r="W16">
            <v>36722</v>
          </cell>
          <cell r="X16">
            <v>7</v>
          </cell>
          <cell r="Y16">
            <v>31</v>
          </cell>
          <cell r="Z16">
            <v>64000</v>
          </cell>
          <cell r="AA16">
            <v>0</v>
          </cell>
          <cell r="AB16">
            <v>7000</v>
          </cell>
          <cell r="AF16">
            <v>144000</v>
          </cell>
          <cell r="AH16">
            <v>4297.8208232445522</v>
          </cell>
          <cell r="AI16" t="str">
            <v>Rent</v>
          </cell>
          <cell r="AJ16">
            <v>36686</v>
          </cell>
          <cell r="AK16">
            <v>64000</v>
          </cell>
          <cell r="AL16">
            <v>0</v>
          </cell>
          <cell r="AM16">
            <v>7000</v>
          </cell>
          <cell r="AQ16">
            <v>38936</v>
          </cell>
          <cell r="AR16">
            <v>36756</v>
          </cell>
          <cell r="AS16">
            <v>8</v>
          </cell>
          <cell r="AT16">
            <v>35097</v>
          </cell>
          <cell r="AV16">
            <v>3839</v>
          </cell>
          <cell r="BA16">
            <v>0</v>
          </cell>
          <cell r="BB16">
            <v>1</v>
          </cell>
          <cell r="BC16" t="str">
            <v/>
          </cell>
          <cell r="BD16" t="str">
            <v/>
          </cell>
          <cell r="BE16" t="str">
            <v/>
          </cell>
          <cell r="BF16">
            <v>0</v>
          </cell>
          <cell r="BG16" t="str">
            <v/>
          </cell>
          <cell r="BH16" t="str">
            <v/>
          </cell>
          <cell r="BI16" t="str">
            <v/>
          </cell>
          <cell r="BJ16">
            <v>36748</v>
          </cell>
          <cell r="BK16">
            <v>64000</v>
          </cell>
          <cell r="BM16">
            <v>7000</v>
          </cell>
          <cell r="BO16">
            <v>1</v>
          </cell>
          <cell r="BP16">
            <v>23</v>
          </cell>
          <cell r="BR16">
            <v>0</v>
          </cell>
          <cell r="BS16">
            <v>36738</v>
          </cell>
          <cell r="BT16">
            <v>36726</v>
          </cell>
          <cell r="BU16">
            <v>4</v>
          </cell>
          <cell r="BX16">
            <v>36726</v>
          </cell>
          <cell r="BY16">
            <v>79000</v>
          </cell>
          <cell r="BZ16">
            <v>79000</v>
          </cell>
          <cell r="CA16">
            <v>0.49992089859199496</v>
          </cell>
          <cell r="CB16">
            <v>79025</v>
          </cell>
          <cell r="CC16">
            <v>0.50007910140800504</v>
          </cell>
          <cell r="CD16">
            <v>158025</v>
          </cell>
          <cell r="CE16">
            <v>36746</v>
          </cell>
          <cell r="CF16">
            <v>20</v>
          </cell>
          <cell r="CG16" t="str">
            <v>ｽﾃｰｼﾞﾌﾟﾗﾝﾅｰ</v>
          </cell>
          <cell r="CJ16">
            <v>1200</v>
          </cell>
          <cell r="CK16">
            <v>3700</v>
          </cell>
          <cell r="CQ16">
            <v>35000</v>
          </cell>
          <cell r="CR16">
            <v>2118.6440677966102</v>
          </cell>
          <cell r="CT16">
            <v>31622.07592099734</v>
          </cell>
          <cell r="CV16">
            <v>176064</v>
          </cell>
          <cell r="DC16">
            <v>36728</v>
          </cell>
        </row>
        <row r="17">
          <cell r="A17">
            <v>13</v>
          </cell>
          <cell r="C17">
            <v>20</v>
          </cell>
          <cell r="D17">
            <v>1000000301</v>
          </cell>
          <cell r="E17">
            <v>1</v>
          </cell>
          <cell r="F17">
            <v>36766</v>
          </cell>
          <cell r="G17" t="str">
            <v>ｲﾄｰﾋﾟｱ鶴見寺谷</v>
          </cell>
          <cell r="I17">
            <v>301</v>
          </cell>
          <cell r="J17">
            <v>16.489999999999998</v>
          </cell>
          <cell r="K17" t="str">
            <v>1R</v>
          </cell>
          <cell r="L17" t="str">
            <v>ﾜﾝﾙｰﾑ</v>
          </cell>
          <cell r="M17" t="str">
            <v>ｽﾃｰｼﾞﾌﾟﾗﾝﾅｰ</v>
          </cell>
          <cell r="N17" t="str">
            <v>(株)ﾕｷﾜ関東支社</v>
          </cell>
          <cell r="P17">
            <v>2</v>
          </cell>
          <cell r="R17">
            <v>40</v>
          </cell>
          <cell r="T17">
            <v>35385</v>
          </cell>
          <cell r="U17">
            <v>36806</v>
          </cell>
          <cell r="V17">
            <v>36806</v>
          </cell>
          <cell r="W17">
            <v>36795</v>
          </cell>
          <cell r="X17">
            <v>10</v>
          </cell>
          <cell r="Y17">
            <v>31</v>
          </cell>
          <cell r="Z17">
            <v>63000</v>
          </cell>
          <cell r="AB17">
            <v>7000</v>
          </cell>
          <cell r="AF17">
            <v>126000</v>
          </cell>
          <cell r="AH17">
            <v>4244.9969678593088</v>
          </cell>
          <cell r="AI17" t="str">
            <v>Rent</v>
          </cell>
          <cell r="AJ17">
            <v>36766</v>
          </cell>
          <cell r="AK17">
            <v>63000</v>
          </cell>
          <cell r="AL17">
            <v>0</v>
          </cell>
          <cell r="AM17">
            <v>7000</v>
          </cell>
          <cell r="AQ17">
            <v>15805</v>
          </cell>
          <cell r="AR17">
            <v>36819</v>
          </cell>
          <cell r="AS17">
            <v>10</v>
          </cell>
          <cell r="AT17">
            <v>14225</v>
          </cell>
          <cell r="AV17">
            <v>1580</v>
          </cell>
          <cell r="BA17">
            <v>0</v>
          </cell>
          <cell r="BB17">
            <v>1</v>
          </cell>
          <cell r="BC17" t="str">
            <v/>
          </cell>
          <cell r="BD17" t="str">
            <v/>
          </cell>
          <cell r="BE17" t="str">
            <v/>
          </cell>
          <cell r="BF17">
            <v>0</v>
          </cell>
          <cell r="BG17" t="str">
            <v/>
          </cell>
          <cell r="BH17" t="str">
            <v/>
          </cell>
          <cell r="BI17" t="str">
            <v/>
          </cell>
          <cell r="BJ17">
            <v>36834</v>
          </cell>
          <cell r="BK17">
            <v>63000</v>
          </cell>
          <cell r="BM17">
            <v>7000</v>
          </cell>
          <cell r="BO17">
            <v>1</v>
          </cell>
          <cell r="BP17">
            <v>27</v>
          </cell>
          <cell r="BR17">
            <v>0</v>
          </cell>
          <cell r="BS17">
            <v>36799</v>
          </cell>
          <cell r="BT17">
            <v>36810</v>
          </cell>
          <cell r="BU17">
            <v>15</v>
          </cell>
          <cell r="BX17">
            <v>36811</v>
          </cell>
          <cell r="BY17">
            <v>143115</v>
          </cell>
          <cell r="BZ17">
            <v>143115</v>
          </cell>
          <cell r="CA17">
            <v>1</v>
          </cell>
          <cell r="CB17">
            <v>0</v>
          </cell>
          <cell r="CC17">
            <v>0</v>
          </cell>
          <cell r="CD17">
            <v>143115</v>
          </cell>
          <cell r="CF17" t="str">
            <v/>
          </cell>
          <cell r="CG17" t="str">
            <v>ｽﾃｰｼﾞﾌﾟﾗﾝﾅｰ</v>
          </cell>
          <cell r="CJ17">
            <v>1200</v>
          </cell>
          <cell r="CK17">
            <v>3700</v>
          </cell>
          <cell r="CM17">
            <v>3000</v>
          </cell>
          <cell r="CQ17">
            <v>30000</v>
          </cell>
          <cell r="CR17">
            <v>1819.2844147968467</v>
          </cell>
          <cell r="CT17">
            <v>28690.566283597876</v>
          </cell>
          <cell r="CV17">
            <v>110195</v>
          </cell>
          <cell r="DC17">
            <v>36819</v>
          </cell>
        </row>
        <row r="18">
          <cell r="A18">
            <v>14</v>
          </cell>
          <cell r="C18">
            <v>14</v>
          </cell>
          <cell r="D18">
            <v>1000000207</v>
          </cell>
          <cell r="E18">
            <v>1</v>
          </cell>
          <cell r="F18">
            <v>36845</v>
          </cell>
          <cell r="G18" t="str">
            <v>ｲﾄｰﾋﾟｱ鶴見寺谷</v>
          </cell>
          <cell r="I18">
            <v>207</v>
          </cell>
          <cell r="J18">
            <v>20.010000000000002</v>
          </cell>
          <cell r="K18" t="str">
            <v>1R</v>
          </cell>
          <cell r="L18" t="str">
            <v>ﾜﾝﾙｰﾑ</v>
          </cell>
          <cell r="M18" t="str">
            <v>ｽﾃｰｼﾞﾌﾟﾗﾝﾅｰ</v>
          </cell>
          <cell r="N18" t="str">
            <v>(株)日本水道設計社</v>
          </cell>
          <cell r="P18">
            <v>2</v>
          </cell>
          <cell r="R18">
            <v>40</v>
          </cell>
          <cell r="T18">
            <v>35721</v>
          </cell>
          <cell r="U18">
            <v>36885</v>
          </cell>
          <cell r="V18">
            <v>36885</v>
          </cell>
          <cell r="W18">
            <v>36874</v>
          </cell>
          <cell r="X18">
            <v>12</v>
          </cell>
          <cell r="Y18">
            <v>31</v>
          </cell>
          <cell r="Z18">
            <v>64000</v>
          </cell>
          <cell r="AB18">
            <v>7000</v>
          </cell>
          <cell r="AF18">
            <v>128000</v>
          </cell>
          <cell r="AH18">
            <v>3548.2258870564715</v>
          </cell>
          <cell r="AI18" t="str">
            <v>Rent</v>
          </cell>
          <cell r="AJ18">
            <v>36844</v>
          </cell>
          <cell r="AK18">
            <v>65000</v>
          </cell>
          <cell r="AM18">
            <v>7000</v>
          </cell>
          <cell r="AQ18">
            <v>57258</v>
          </cell>
          <cell r="AR18">
            <v>36913</v>
          </cell>
          <cell r="AS18">
            <v>1</v>
          </cell>
          <cell r="AT18">
            <v>51613</v>
          </cell>
          <cell r="AV18">
            <v>5645</v>
          </cell>
          <cell r="BA18">
            <v>0</v>
          </cell>
          <cell r="BB18">
            <v>1</v>
          </cell>
          <cell r="BC18" t="str">
            <v/>
          </cell>
          <cell r="BD18" t="str">
            <v/>
          </cell>
          <cell r="BE18" t="str">
            <v/>
          </cell>
          <cell r="BF18">
            <v>0</v>
          </cell>
          <cell r="BG18" t="str">
            <v/>
          </cell>
          <cell r="BH18" t="str">
            <v/>
          </cell>
          <cell r="BI18" t="str">
            <v/>
          </cell>
          <cell r="BJ18">
            <v>36887</v>
          </cell>
          <cell r="BK18">
            <v>65000</v>
          </cell>
          <cell r="BM18">
            <v>7000</v>
          </cell>
          <cell r="BO18">
            <v>1.0140845070422535</v>
          </cell>
          <cell r="BP18">
            <v>1</v>
          </cell>
          <cell r="BR18">
            <v>0</v>
          </cell>
          <cell r="BS18">
            <v>36891</v>
          </cell>
          <cell r="BT18">
            <v>36900</v>
          </cell>
          <cell r="BU18">
            <v>26</v>
          </cell>
          <cell r="BX18">
            <v>36880</v>
          </cell>
          <cell r="BY18">
            <v>94027</v>
          </cell>
          <cell r="BZ18">
            <v>94027</v>
          </cell>
          <cell r="CA18">
            <v>0.62144013747067184</v>
          </cell>
          <cell r="CB18">
            <v>57278</v>
          </cell>
          <cell r="CC18">
            <v>0.37855986252932816</v>
          </cell>
          <cell r="CD18">
            <v>151305</v>
          </cell>
          <cell r="CE18">
            <v>36900</v>
          </cell>
          <cell r="CF18">
            <v>20</v>
          </cell>
          <cell r="CG18" t="str">
            <v>ｽﾃｰｼﾞﾌﾟﾗﾝﾅｰ</v>
          </cell>
          <cell r="CJ18">
            <v>1200</v>
          </cell>
          <cell r="CK18">
            <v>3700</v>
          </cell>
          <cell r="CM18">
            <v>3000</v>
          </cell>
          <cell r="CQ18">
            <v>35000</v>
          </cell>
          <cell r="CR18">
            <v>1749.1254372813592</v>
          </cell>
          <cell r="CT18">
            <v>24996.592612784516</v>
          </cell>
          <cell r="CV18">
            <v>141741</v>
          </cell>
          <cell r="DC18">
            <v>36913</v>
          </cell>
        </row>
        <row r="19">
          <cell r="A19">
            <v>15</v>
          </cell>
          <cell r="C19">
            <v>26</v>
          </cell>
          <cell r="D19">
            <v>1000000307</v>
          </cell>
          <cell r="E19">
            <v>1</v>
          </cell>
          <cell r="F19">
            <v>36867</v>
          </cell>
          <cell r="G19" t="str">
            <v>ｲﾄｰﾋﾟｱ鶴見寺谷</v>
          </cell>
          <cell r="I19">
            <v>307</v>
          </cell>
          <cell r="J19">
            <v>20.010000000000002</v>
          </cell>
          <cell r="K19" t="str">
            <v>1R</v>
          </cell>
          <cell r="L19" t="str">
            <v>ﾜﾝﾙｰﾑ</v>
          </cell>
          <cell r="M19" t="str">
            <v>ｽﾃｰｼﾞﾌﾟﾗﾝﾅｰ</v>
          </cell>
          <cell r="N19" t="str">
            <v>門間 由美子</v>
          </cell>
          <cell r="P19">
            <v>2</v>
          </cell>
          <cell r="R19">
            <v>40</v>
          </cell>
          <cell r="T19">
            <v>36211</v>
          </cell>
          <cell r="U19">
            <v>36907</v>
          </cell>
          <cell r="V19">
            <v>36936</v>
          </cell>
          <cell r="W19">
            <v>36936</v>
          </cell>
          <cell r="X19">
            <v>2</v>
          </cell>
          <cell r="Y19">
            <v>28</v>
          </cell>
          <cell r="Z19">
            <v>64000</v>
          </cell>
          <cell r="AB19">
            <v>7000</v>
          </cell>
          <cell r="AF19">
            <v>128000</v>
          </cell>
          <cell r="AH19">
            <v>3548.2258870564715</v>
          </cell>
          <cell r="AI19" t="str">
            <v>Rent</v>
          </cell>
          <cell r="AJ19">
            <v>36868</v>
          </cell>
          <cell r="AK19">
            <v>65000</v>
          </cell>
          <cell r="AM19">
            <v>7000</v>
          </cell>
          <cell r="AQ19">
            <v>40571</v>
          </cell>
          <cell r="AR19">
            <v>36942</v>
          </cell>
          <cell r="AS19">
            <v>2</v>
          </cell>
          <cell r="AT19">
            <v>35501</v>
          </cell>
          <cell r="AV19">
            <v>3500</v>
          </cell>
          <cell r="BA19">
            <v>1570</v>
          </cell>
          <cell r="BB19">
            <v>1</v>
          </cell>
          <cell r="BC19" t="str">
            <v/>
          </cell>
          <cell r="BD19" t="str">
            <v/>
          </cell>
          <cell r="BE19" t="str">
            <v/>
          </cell>
          <cell r="BF19">
            <v>8.0555555555555561E-2</v>
          </cell>
          <cell r="BG19" t="str">
            <v/>
          </cell>
          <cell r="BH19" t="str">
            <v/>
          </cell>
          <cell r="BI19" t="str">
            <v/>
          </cell>
          <cell r="BJ19">
            <v>36960</v>
          </cell>
          <cell r="BK19">
            <v>66000</v>
          </cell>
          <cell r="BM19">
            <v>7000</v>
          </cell>
          <cell r="BO19">
            <v>1.028169014084507</v>
          </cell>
          <cell r="BP19">
            <v>23</v>
          </cell>
          <cell r="BR19">
            <v>0</v>
          </cell>
          <cell r="BS19">
            <v>36950</v>
          </cell>
          <cell r="BT19">
            <v>36949</v>
          </cell>
          <cell r="BU19">
            <v>13</v>
          </cell>
          <cell r="BX19">
            <v>36937</v>
          </cell>
          <cell r="BY19">
            <v>97335</v>
          </cell>
          <cell r="BZ19">
            <v>97335</v>
          </cell>
          <cell r="CA19">
            <v>1</v>
          </cell>
          <cell r="CB19">
            <v>0</v>
          </cell>
          <cell r="CC19">
            <v>0</v>
          </cell>
          <cell r="CD19">
            <v>97335</v>
          </cell>
          <cell r="CE19">
            <v>36948</v>
          </cell>
          <cell r="CF19">
            <v>11</v>
          </cell>
          <cell r="CG19" t="str">
            <v>ｽﾃｰｼﾞﾌﾟﾗﾝﾅｰ</v>
          </cell>
          <cell r="CK19">
            <v>3700</v>
          </cell>
          <cell r="CQ19">
            <v>35000</v>
          </cell>
          <cell r="CR19">
            <v>1749.1254372813592</v>
          </cell>
          <cell r="CT19">
            <v>16080.389557287472</v>
          </cell>
          <cell r="CV19">
            <v>163499</v>
          </cell>
          <cell r="DC19">
            <v>36942</v>
          </cell>
        </row>
        <row r="20">
          <cell r="A20">
            <v>16</v>
          </cell>
          <cell r="C20">
            <v>50</v>
          </cell>
          <cell r="D20">
            <v>1000000508</v>
          </cell>
          <cell r="E20">
            <v>1</v>
          </cell>
          <cell r="F20">
            <v>36872</v>
          </cell>
          <cell r="G20" t="str">
            <v>ｲﾄｰﾋﾟｱ鶴見寺谷</v>
          </cell>
          <cell r="I20">
            <v>508</v>
          </cell>
          <cell r="J20">
            <v>16.52</v>
          </cell>
          <cell r="K20" t="str">
            <v>1R</v>
          </cell>
          <cell r="L20" t="str">
            <v>ﾜﾝﾙｰﾑ</v>
          </cell>
          <cell r="M20" t="str">
            <v>ｽﾃｰｼﾞﾌﾟﾗﾝﾅｰ</v>
          </cell>
          <cell r="N20" t="str">
            <v>西尾  治</v>
          </cell>
          <cell r="P20">
            <v>2</v>
          </cell>
          <cell r="R20">
            <v>40</v>
          </cell>
          <cell r="T20">
            <v>36220</v>
          </cell>
          <cell r="U20">
            <v>36912</v>
          </cell>
          <cell r="V20">
            <v>36950</v>
          </cell>
          <cell r="W20">
            <v>36950</v>
          </cell>
          <cell r="X20">
            <v>2</v>
          </cell>
          <cell r="Y20">
            <v>28</v>
          </cell>
          <cell r="Z20">
            <v>64000</v>
          </cell>
          <cell r="AB20">
            <v>7000</v>
          </cell>
          <cell r="AF20">
            <v>128000</v>
          </cell>
          <cell r="AH20">
            <v>4297.8208232445522</v>
          </cell>
          <cell r="AI20" t="str">
            <v>Rent</v>
          </cell>
          <cell r="AJ20">
            <v>36872</v>
          </cell>
          <cell r="AK20">
            <v>64000</v>
          </cell>
          <cell r="AM20">
            <v>7000</v>
          </cell>
          <cell r="AQ20">
            <v>53250</v>
          </cell>
          <cell r="AR20">
            <v>36971</v>
          </cell>
          <cell r="AS20">
            <v>3</v>
          </cell>
          <cell r="AT20">
            <v>0</v>
          </cell>
          <cell r="AV20">
            <v>0</v>
          </cell>
          <cell r="AZ20">
            <v>36923</v>
          </cell>
          <cell r="BA20">
            <v>0</v>
          </cell>
          <cell r="BB20">
            <v>1</v>
          </cell>
          <cell r="BC20" t="str">
            <v/>
          </cell>
          <cell r="BD20" t="str">
            <v/>
          </cell>
          <cell r="BE20" t="str">
            <v/>
          </cell>
          <cell r="BF20">
            <v>0.10555555555555556</v>
          </cell>
          <cell r="BG20" t="str">
            <v/>
          </cell>
          <cell r="BH20" t="str">
            <v/>
          </cell>
          <cell r="BI20" t="str">
            <v/>
          </cell>
          <cell r="BJ20">
            <v>36965</v>
          </cell>
          <cell r="BK20">
            <v>64000</v>
          </cell>
          <cell r="BM20">
            <v>7000</v>
          </cell>
          <cell r="BO20">
            <v>1</v>
          </cell>
          <cell r="BP20">
            <v>14</v>
          </cell>
          <cell r="BR20">
            <v>0</v>
          </cell>
          <cell r="BS20">
            <v>36923</v>
          </cell>
          <cell r="BT20">
            <v>36955</v>
          </cell>
          <cell r="BU20">
            <v>5</v>
          </cell>
          <cell r="BX20">
            <v>36955</v>
          </cell>
          <cell r="BY20">
            <v>73000</v>
          </cell>
          <cell r="BZ20">
            <v>73000</v>
          </cell>
          <cell r="CA20">
            <v>0.5</v>
          </cell>
          <cell r="CB20">
            <v>73000</v>
          </cell>
          <cell r="CC20">
            <v>0.5</v>
          </cell>
          <cell r="CD20">
            <v>146000</v>
          </cell>
          <cell r="CE20">
            <v>36963</v>
          </cell>
          <cell r="CF20">
            <v>8</v>
          </cell>
          <cell r="CG20" t="str">
            <v>ｽﾃｰｼﾞﾌﾟﾗﾝﾅｰ</v>
          </cell>
          <cell r="CJ20">
            <v>1200</v>
          </cell>
          <cell r="CK20">
            <v>3700</v>
          </cell>
          <cell r="CQ20">
            <v>30000</v>
          </cell>
          <cell r="CR20">
            <v>1815.9806295399517</v>
          </cell>
          <cell r="CT20">
            <v>29215.776519320436</v>
          </cell>
          <cell r="CV20">
            <v>128000</v>
          </cell>
          <cell r="DC20">
            <v>36971</v>
          </cell>
        </row>
        <row r="21">
          <cell r="A21">
            <v>17</v>
          </cell>
          <cell r="C21">
            <v>21</v>
          </cell>
          <cell r="D21">
            <v>1000000302</v>
          </cell>
          <cell r="E21">
            <v>1</v>
          </cell>
          <cell r="F21">
            <v>36850</v>
          </cell>
          <cell r="G21" t="str">
            <v>ｲﾄｰﾋﾟｱ鶴見寺谷</v>
          </cell>
          <cell r="I21">
            <v>302</v>
          </cell>
          <cell r="J21">
            <v>18.09</v>
          </cell>
          <cell r="K21" t="str">
            <v>1R</v>
          </cell>
          <cell r="L21" t="str">
            <v>ﾜﾝﾙｰﾑ</v>
          </cell>
          <cell r="M21" t="str">
            <v>ｽﾃｰｼﾞﾌﾟﾗﾝﾅｰ</v>
          </cell>
          <cell r="N21" t="str">
            <v>旭硝子住宅株式会社</v>
          </cell>
          <cell r="P21">
            <v>2</v>
          </cell>
          <cell r="R21">
            <v>40</v>
          </cell>
          <cell r="T21">
            <v>36715</v>
          </cell>
          <cell r="U21">
            <v>36890</v>
          </cell>
          <cell r="V21">
            <v>36891</v>
          </cell>
          <cell r="W21">
            <v>36874</v>
          </cell>
          <cell r="X21">
            <v>12</v>
          </cell>
          <cell r="Y21">
            <v>31</v>
          </cell>
          <cell r="Z21">
            <v>69000</v>
          </cell>
          <cell r="AB21">
            <v>0</v>
          </cell>
          <cell r="AF21">
            <v>138000</v>
          </cell>
          <cell r="AH21">
            <v>3814.2620232172471</v>
          </cell>
          <cell r="AI21" t="str">
            <v>Rent</v>
          </cell>
          <cell r="AJ21">
            <v>36850</v>
          </cell>
          <cell r="AK21">
            <v>62000</v>
          </cell>
          <cell r="AM21">
            <v>7000</v>
          </cell>
          <cell r="AQ21">
            <v>66774</v>
          </cell>
          <cell r="AR21">
            <v>37239</v>
          </cell>
          <cell r="AS21">
            <v>12</v>
          </cell>
          <cell r="AZ21">
            <v>36861</v>
          </cell>
          <cell r="BA21">
            <v>0</v>
          </cell>
          <cell r="BB21">
            <v>1</v>
          </cell>
          <cell r="BC21" t="str">
            <v/>
          </cell>
          <cell r="BD21" t="str">
            <v/>
          </cell>
          <cell r="BE21" t="str">
            <v/>
          </cell>
          <cell r="BF21">
            <v>2.7777777777777779E-3</v>
          </cell>
          <cell r="BG21" t="str">
            <v/>
          </cell>
          <cell r="BH21" t="str">
            <v/>
          </cell>
          <cell r="BI21" t="str">
            <v/>
          </cell>
          <cell r="BJ21">
            <v>36892</v>
          </cell>
          <cell r="BK21">
            <v>62000</v>
          </cell>
          <cell r="BM21">
            <v>7000</v>
          </cell>
          <cell r="BO21">
            <v>1</v>
          </cell>
          <cell r="BP21">
            <v>0</v>
          </cell>
          <cell r="BR21">
            <v>0</v>
          </cell>
          <cell r="BS21">
            <v>12</v>
          </cell>
          <cell r="BT21">
            <v>36875</v>
          </cell>
          <cell r="BU21">
            <v>1</v>
          </cell>
          <cell r="BX21" t="str">
            <v>-</v>
          </cell>
          <cell r="BY21">
            <v>0</v>
          </cell>
          <cell r="BZ21">
            <v>0</v>
          </cell>
          <cell r="CA21" t="str">
            <v/>
          </cell>
          <cell r="CB21">
            <v>0</v>
          </cell>
          <cell r="CC21" t="str">
            <v/>
          </cell>
          <cell r="CD21">
            <v>0</v>
          </cell>
          <cell r="CE21" t="str">
            <v>-</v>
          </cell>
          <cell r="CG21" t="str">
            <v/>
          </cell>
          <cell r="CR21" t="str">
            <v/>
          </cell>
          <cell r="CS21" t="str">
            <v>法人契約より個人契約へ</v>
          </cell>
          <cell r="CT21" t="str">
            <v/>
          </cell>
          <cell r="CV21">
            <v>138000</v>
          </cell>
          <cell r="DC21">
            <v>37239</v>
          </cell>
        </row>
        <row r="22">
          <cell r="A22">
            <v>18</v>
          </cell>
          <cell r="C22">
            <v>38</v>
          </cell>
          <cell r="D22">
            <v>1000000407</v>
          </cell>
          <cell r="E22">
            <v>1</v>
          </cell>
          <cell r="F22">
            <v>36896</v>
          </cell>
          <cell r="G22" t="str">
            <v>ｲﾄｰﾋﾟｱ鶴見寺谷</v>
          </cell>
          <cell r="I22">
            <v>407</v>
          </cell>
          <cell r="J22">
            <v>18.760000000000002</v>
          </cell>
          <cell r="K22" t="str">
            <v>1R</v>
          </cell>
          <cell r="L22" t="str">
            <v>ﾜﾝﾙｰﾑ</v>
          </cell>
          <cell r="M22" t="str">
            <v>ｽﾃｰｼﾞﾌﾟﾗﾝﾅｰ</v>
          </cell>
          <cell r="N22" t="str">
            <v>山川　健</v>
          </cell>
          <cell r="P22">
            <v>2</v>
          </cell>
          <cell r="R22">
            <v>40</v>
          </cell>
          <cell r="T22">
            <v>36535</v>
          </cell>
          <cell r="U22">
            <v>36936</v>
          </cell>
          <cell r="V22">
            <v>36936</v>
          </cell>
          <cell r="W22">
            <v>36931</v>
          </cell>
          <cell r="X22">
            <v>2</v>
          </cell>
          <cell r="Y22">
            <v>28</v>
          </cell>
          <cell r="Z22">
            <v>65000</v>
          </cell>
          <cell r="AB22">
            <v>7000</v>
          </cell>
          <cell r="AF22">
            <v>130000</v>
          </cell>
          <cell r="AH22">
            <v>3837.9530916844346</v>
          </cell>
          <cell r="AI22" t="str">
            <v>Rent</v>
          </cell>
          <cell r="AJ22">
            <v>36896</v>
          </cell>
          <cell r="AK22">
            <v>65000</v>
          </cell>
          <cell r="AM22">
            <v>7000</v>
          </cell>
          <cell r="AQ22">
            <v>36000</v>
          </cell>
          <cell r="AR22">
            <v>36942</v>
          </cell>
          <cell r="AS22">
            <v>2</v>
          </cell>
          <cell r="AT22">
            <v>32501</v>
          </cell>
          <cell r="AV22">
            <v>3500</v>
          </cell>
          <cell r="BA22">
            <v>-1</v>
          </cell>
          <cell r="BB22">
            <v>1</v>
          </cell>
          <cell r="BC22" t="str">
            <v/>
          </cell>
          <cell r="BD22" t="str">
            <v/>
          </cell>
          <cell r="BE22" t="str">
            <v/>
          </cell>
          <cell r="BF22">
            <v>0</v>
          </cell>
          <cell r="BG22" t="str">
            <v/>
          </cell>
          <cell r="BH22" t="str">
            <v/>
          </cell>
          <cell r="BI22" t="str">
            <v/>
          </cell>
          <cell r="BJ22">
            <v>36951</v>
          </cell>
          <cell r="BK22">
            <v>65000</v>
          </cell>
          <cell r="BM22">
            <v>7000</v>
          </cell>
          <cell r="BO22">
            <v>1</v>
          </cell>
          <cell r="BP22">
            <v>14</v>
          </cell>
          <cell r="BR22">
            <v>0</v>
          </cell>
          <cell r="BS22">
            <v>36950</v>
          </cell>
          <cell r="BT22">
            <v>36949</v>
          </cell>
          <cell r="BU22">
            <v>18</v>
          </cell>
          <cell r="BX22">
            <v>36935</v>
          </cell>
          <cell r="BY22">
            <v>156135</v>
          </cell>
          <cell r="BZ22">
            <v>156135</v>
          </cell>
          <cell r="CA22">
            <v>1</v>
          </cell>
          <cell r="CB22">
            <v>0</v>
          </cell>
          <cell r="CC22">
            <v>0</v>
          </cell>
          <cell r="CD22">
            <v>156135</v>
          </cell>
          <cell r="CE22">
            <v>36948</v>
          </cell>
          <cell r="CF22">
            <v>13</v>
          </cell>
          <cell r="CG22" t="str">
            <v>ｽﾃｰｼﾞﾌﾟﾗﾝﾅｰ</v>
          </cell>
          <cell r="CK22">
            <v>3700</v>
          </cell>
          <cell r="CQ22">
            <v>35000</v>
          </cell>
          <cell r="CR22">
            <v>1865.6716417910445</v>
          </cell>
          <cell r="CT22">
            <v>27513.260145553224</v>
          </cell>
          <cell r="CV22">
            <v>165999</v>
          </cell>
          <cell r="DC22">
            <v>36942</v>
          </cell>
        </row>
        <row r="23">
          <cell r="A23">
            <v>19</v>
          </cell>
          <cell r="C23">
            <v>40</v>
          </cell>
          <cell r="D23">
            <v>1000000409</v>
          </cell>
          <cell r="E23">
            <v>1</v>
          </cell>
          <cell r="F23">
            <v>36896</v>
          </cell>
          <cell r="G23" t="str">
            <v>ｲﾄｰﾋﾟｱ鶴見寺谷</v>
          </cell>
          <cell r="I23">
            <v>409</v>
          </cell>
          <cell r="J23">
            <v>16.52</v>
          </cell>
          <cell r="K23" t="str">
            <v>1R</v>
          </cell>
          <cell r="L23" t="str">
            <v>ﾜﾝﾙｰﾑ</v>
          </cell>
          <cell r="M23" t="str">
            <v>ｽﾃｰｼﾞﾌﾟﾗﾝﾅｰ</v>
          </cell>
          <cell r="N23" t="str">
            <v>篠原　邦也</v>
          </cell>
          <cell r="P23">
            <v>2</v>
          </cell>
          <cell r="R23">
            <v>40</v>
          </cell>
          <cell r="T23">
            <v>36220</v>
          </cell>
          <cell r="U23">
            <v>36936</v>
          </cell>
          <cell r="V23">
            <v>36940</v>
          </cell>
          <cell r="W23">
            <v>36936</v>
          </cell>
          <cell r="X23">
            <v>2</v>
          </cell>
          <cell r="Y23">
            <v>28</v>
          </cell>
          <cell r="Z23">
            <v>64000</v>
          </cell>
          <cell r="AB23">
            <v>7000</v>
          </cell>
          <cell r="AF23">
            <v>128000</v>
          </cell>
          <cell r="AH23">
            <v>4297.8208232445522</v>
          </cell>
          <cell r="AI23" t="str">
            <v>Rent</v>
          </cell>
          <cell r="AJ23">
            <v>36900</v>
          </cell>
          <cell r="AK23">
            <v>64000</v>
          </cell>
          <cell r="AM23">
            <v>7000</v>
          </cell>
          <cell r="AQ23">
            <v>35500</v>
          </cell>
          <cell r="AR23">
            <v>36942</v>
          </cell>
          <cell r="AS23">
            <v>2</v>
          </cell>
          <cell r="AT23">
            <v>41143</v>
          </cell>
          <cell r="AV23">
            <v>4500</v>
          </cell>
          <cell r="BA23">
            <v>-10143</v>
          </cell>
          <cell r="BB23">
            <v>1</v>
          </cell>
          <cell r="BC23" t="str">
            <v/>
          </cell>
          <cell r="BD23" t="str">
            <v/>
          </cell>
          <cell r="BE23" t="str">
            <v/>
          </cell>
          <cell r="BF23">
            <v>1.1111111111111112E-2</v>
          </cell>
          <cell r="BG23" t="str">
            <v/>
          </cell>
          <cell r="BH23" t="str">
            <v/>
          </cell>
          <cell r="BI23" t="str">
            <v/>
          </cell>
          <cell r="BJ23">
            <v>36960</v>
          </cell>
          <cell r="BK23">
            <v>64000</v>
          </cell>
          <cell r="BM23">
            <v>7000</v>
          </cell>
          <cell r="BO23">
            <v>1</v>
          </cell>
          <cell r="BP23">
            <v>19</v>
          </cell>
          <cell r="BR23">
            <v>0</v>
          </cell>
          <cell r="BS23">
            <v>36950</v>
          </cell>
          <cell r="BT23">
            <v>36949</v>
          </cell>
          <cell r="BU23">
            <v>13</v>
          </cell>
          <cell r="BX23">
            <v>36937</v>
          </cell>
          <cell r="BY23">
            <v>153357</v>
          </cell>
          <cell r="BZ23">
            <v>153357</v>
          </cell>
          <cell r="CA23">
            <v>0.6644871961523463</v>
          </cell>
          <cell r="CB23">
            <v>77433</v>
          </cell>
          <cell r="CC23">
            <v>0.3355128038476537</v>
          </cell>
          <cell r="CD23">
            <v>230790</v>
          </cell>
          <cell r="CE23">
            <v>36950</v>
          </cell>
          <cell r="CF23">
            <v>13</v>
          </cell>
          <cell r="CG23" t="str">
            <v>ｽﾃｰｼﾞﾌﾟﾗﾝﾅｰ</v>
          </cell>
          <cell r="CJ23">
            <v>1200</v>
          </cell>
          <cell r="CK23">
            <v>3700</v>
          </cell>
          <cell r="CM23">
            <v>3000</v>
          </cell>
          <cell r="CN23">
            <v>9000</v>
          </cell>
          <cell r="CQ23">
            <v>35000</v>
          </cell>
          <cell r="CR23">
            <v>2118.6440677966102</v>
          </cell>
          <cell r="CT23">
            <v>46182.938786944949</v>
          </cell>
          <cell r="CV23">
            <v>153357</v>
          </cell>
          <cell r="DC23">
            <v>36942</v>
          </cell>
        </row>
        <row r="24">
          <cell r="A24">
            <v>20</v>
          </cell>
          <cell r="C24">
            <v>6</v>
          </cell>
          <cell r="D24">
            <v>1000000106</v>
          </cell>
          <cell r="E24">
            <v>1</v>
          </cell>
          <cell r="F24">
            <v>36930</v>
          </cell>
          <cell r="G24" t="str">
            <v>ｲﾄｰﾋﾟｱ鶴見寺谷</v>
          </cell>
          <cell r="I24">
            <v>106</v>
          </cell>
          <cell r="J24">
            <v>18.760000000000002</v>
          </cell>
          <cell r="K24" t="str">
            <v>1R</v>
          </cell>
          <cell r="L24" t="str">
            <v>ﾜﾝﾙｰﾑ</v>
          </cell>
          <cell r="M24" t="str">
            <v>ｽﾃｰｼﾞﾌﾟﾗﾝﾅｰ</v>
          </cell>
          <cell r="N24" t="str">
            <v>藤掛　達郎</v>
          </cell>
          <cell r="P24">
            <v>2</v>
          </cell>
          <cell r="R24">
            <v>40</v>
          </cell>
          <cell r="T24">
            <v>35815</v>
          </cell>
          <cell r="U24">
            <v>36970</v>
          </cell>
          <cell r="V24">
            <v>36981</v>
          </cell>
          <cell r="W24">
            <v>36981</v>
          </cell>
          <cell r="X24">
            <v>3</v>
          </cell>
          <cell r="Y24">
            <v>31</v>
          </cell>
          <cell r="Z24">
            <v>63000</v>
          </cell>
          <cell r="AB24">
            <v>7000</v>
          </cell>
          <cell r="AF24">
            <v>126000</v>
          </cell>
          <cell r="AH24">
            <v>3731.343283582089</v>
          </cell>
          <cell r="AI24" t="str">
            <v>Rent</v>
          </cell>
          <cell r="AJ24">
            <v>36930</v>
          </cell>
          <cell r="AK24">
            <v>63000</v>
          </cell>
          <cell r="AM24">
            <v>7000</v>
          </cell>
          <cell r="AQ24">
            <v>45161</v>
          </cell>
          <cell r="AS24" t="str">
            <v/>
          </cell>
          <cell r="AZ24">
            <v>36981</v>
          </cell>
          <cell r="BA24">
            <v>0</v>
          </cell>
          <cell r="BB24">
            <v>1</v>
          </cell>
          <cell r="BC24" t="str">
            <v/>
          </cell>
          <cell r="BD24" t="str">
            <v/>
          </cell>
          <cell r="BE24" t="str">
            <v/>
          </cell>
          <cell r="BF24">
            <v>3.0555555555555555E-2</v>
          </cell>
          <cell r="BG24" t="str">
            <v/>
          </cell>
          <cell r="BH24" t="str">
            <v/>
          </cell>
          <cell r="BI24" t="str">
            <v/>
          </cell>
          <cell r="BJ24">
            <v>36994</v>
          </cell>
          <cell r="BK24">
            <v>63000</v>
          </cell>
          <cell r="BM24">
            <v>7000</v>
          </cell>
          <cell r="BO24">
            <v>1</v>
          </cell>
          <cell r="BP24">
            <v>13</v>
          </cell>
          <cell r="BR24">
            <v>0</v>
          </cell>
          <cell r="BU24" t="str">
            <v/>
          </cell>
          <cell r="BY24">
            <v>126000</v>
          </cell>
          <cell r="BZ24">
            <v>126000</v>
          </cell>
          <cell r="CA24">
            <v>0.91925846483836371</v>
          </cell>
          <cell r="CB24">
            <v>11067</v>
          </cell>
          <cell r="CC24">
            <v>8.0741535161636277E-2</v>
          </cell>
          <cell r="CD24">
            <v>137067</v>
          </cell>
          <cell r="CF24" t="str">
            <v/>
          </cell>
          <cell r="CG24" t="str">
            <v>ｽﾃｰｼﾞﾌﾟﾗﾝﾅｰ</v>
          </cell>
          <cell r="CR24" t="str">
            <v/>
          </cell>
          <cell r="CT24">
            <v>24153.20093746145</v>
          </cell>
        </row>
        <row r="25">
          <cell r="A25">
            <v>21</v>
          </cell>
          <cell r="C25">
            <v>30</v>
          </cell>
          <cell r="D25">
            <v>1000000311</v>
          </cell>
          <cell r="E25">
            <v>1</v>
          </cell>
          <cell r="F25">
            <v>36949</v>
          </cell>
          <cell r="G25" t="str">
            <v>ｲﾄｰﾋﾟｱ鶴見寺谷</v>
          </cell>
          <cell r="I25">
            <v>311</v>
          </cell>
          <cell r="J25">
            <v>16.52</v>
          </cell>
          <cell r="K25" t="str">
            <v>1R</v>
          </cell>
          <cell r="L25" t="str">
            <v>ﾜﾝﾙｰﾑ</v>
          </cell>
          <cell r="M25" t="str">
            <v>ｽﾃｰｼﾞﾌﾟﾗﾝﾅｰ</v>
          </cell>
          <cell r="N25" t="str">
            <v>味の素製油㈱</v>
          </cell>
          <cell r="P25">
            <v>2</v>
          </cell>
          <cell r="R25">
            <v>40</v>
          </cell>
          <cell r="T25">
            <v>36708</v>
          </cell>
          <cell r="U25">
            <v>36989</v>
          </cell>
          <cell r="V25">
            <v>36981</v>
          </cell>
          <cell r="W25">
            <v>36981</v>
          </cell>
          <cell r="X25">
            <v>4</v>
          </cell>
          <cell r="Y25">
            <v>30</v>
          </cell>
          <cell r="Z25">
            <v>63000</v>
          </cell>
          <cell r="AB25">
            <v>7000</v>
          </cell>
          <cell r="AF25">
            <v>126000</v>
          </cell>
          <cell r="AH25">
            <v>4237.2881355932204</v>
          </cell>
          <cell r="AI25" t="str">
            <v>Rent</v>
          </cell>
          <cell r="AJ25">
            <v>36949</v>
          </cell>
          <cell r="AK25">
            <v>63000</v>
          </cell>
          <cell r="AM25">
            <v>7000</v>
          </cell>
          <cell r="AQ25">
            <v>18667</v>
          </cell>
          <cell r="AS25" t="str">
            <v/>
          </cell>
          <cell r="AZ25">
            <v>36981</v>
          </cell>
          <cell r="BA25">
            <v>18667</v>
          </cell>
          <cell r="BB25">
            <v>1</v>
          </cell>
          <cell r="BC25" t="str">
            <v/>
          </cell>
          <cell r="BD25" t="str">
            <v/>
          </cell>
          <cell r="BE25" t="str">
            <v/>
          </cell>
          <cell r="BF25">
            <v>-2.2222222222222223E-2</v>
          </cell>
          <cell r="BG25" t="str">
            <v/>
          </cell>
          <cell r="BH25" t="str">
            <v/>
          </cell>
          <cell r="BI25" t="str">
            <v/>
          </cell>
          <cell r="BK25">
            <v>63000</v>
          </cell>
          <cell r="BM25">
            <v>7000</v>
          </cell>
          <cell r="BO25" t="str">
            <v/>
          </cell>
          <cell r="BP25" t="str">
            <v/>
          </cell>
          <cell r="BR25">
            <v>0</v>
          </cell>
          <cell r="BU25" t="str">
            <v/>
          </cell>
          <cell r="BY25">
            <v>39900</v>
          </cell>
          <cell r="BZ25">
            <v>39900</v>
          </cell>
          <cell r="CA25">
            <v>1</v>
          </cell>
          <cell r="CB25">
            <v>0</v>
          </cell>
          <cell r="CC25">
            <v>0</v>
          </cell>
          <cell r="CD25">
            <v>39900</v>
          </cell>
          <cell r="CF25" t="str">
            <v/>
          </cell>
          <cell r="CG25" t="str">
            <v/>
          </cell>
          <cell r="CR25" t="str">
            <v/>
          </cell>
          <cell r="CT25">
            <v>7984.311528225242</v>
          </cell>
        </row>
        <row r="26">
          <cell r="A26">
            <v>22</v>
          </cell>
          <cell r="C26">
            <v>48</v>
          </cell>
          <cell r="D26">
            <v>1000000506</v>
          </cell>
          <cell r="E26">
            <v>1</v>
          </cell>
          <cell r="F26">
            <v>36952</v>
          </cell>
          <cell r="G26" t="str">
            <v>ｲﾄｰﾋﾟｱ鶴見寺谷</v>
          </cell>
          <cell r="I26">
            <v>506</v>
          </cell>
          <cell r="J26">
            <v>22.82</v>
          </cell>
          <cell r="K26" t="str">
            <v>1R</v>
          </cell>
          <cell r="L26" t="str">
            <v>ﾜﾝﾙｰﾑ</v>
          </cell>
          <cell r="M26" t="str">
            <v>ｽﾃｰｼﾞﾌﾟﾗﾝﾅｰ</v>
          </cell>
          <cell r="N26" t="str">
            <v>㈱新井組　東京本店</v>
          </cell>
          <cell r="P26">
            <v>2</v>
          </cell>
          <cell r="R26">
            <v>40</v>
          </cell>
          <cell r="T26">
            <v>36702</v>
          </cell>
          <cell r="U26">
            <v>36992</v>
          </cell>
          <cell r="V26">
            <v>37001</v>
          </cell>
          <cell r="W26">
            <v>36967</v>
          </cell>
          <cell r="X26">
            <v>4</v>
          </cell>
          <cell r="Y26">
            <v>30</v>
          </cell>
          <cell r="Z26">
            <v>67000</v>
          </cell>
          <cell r="AB26">
            <v>7000</v>
          </cell>
          <cell r="AF26">
            <v>134000</v>
          </cell>
          <cell r="AH26">
            <v>3242.7695004382122</v>
          </cell>
          <cell r="AI26" t="str">
            <v>Rent</v>
          </cell>
          <cell r="AJ26">
            <v>36955</v>
          </cell>
          <cell r="AK26">
            <v>64000</v>
          </cell>
          <cell r="AM26">
            <v>7000</v>
          </cell>
          <cell r="AQ26">
            <v>27133</v>
          </cell>
          <cell r="AS26" t="str">
            <v/>
          </cell>
          <cell r="BA26">
            <v>27133</v>
          </cell>
          <cell r="BB26">
            <v>1</v>
          </cell>
          <cell r="BC26" t="str">
            <v/>
          </cell>
          <cell r="BD26" t="str">
            <v/>
          </cell>
          <cell r="BE26" t="str">
            <v/>
          </cell>
          <cell r="BF26">
            <v>2.4999999999999998E-2</v>
          </cell>
          <cell r="BG26" t="str">
            <v/>
          </cell>
          <cell r="BH26" t="str">
            <v/>
          </cell>
          <cell r="BI26" t="str">
            <v/>
          </cell>
          <cell r="BJ26">
            <v>36980</v>
          </cell>
          <cell r="BK26">
            <v>67000</v>
          </cell>
          <cell r="BM26">
            <v>7000</v>
          </cell>
          <cell r="BO26">
            <v>1</v>
          </cell>
          <cell r="BP26">
            <v>-21</v>
          </cell>
          <cell r="BR26">
            <v>0</v>
          </cell>
          <cell r="BU26" t="str">
            <v/>
          </cell>
          <cell r="BY26">
            <v>42000</v>
          </cell>
          <cell r="BZ26">
            <v>42000</v>
          </cell>
          <cell r="CA26">
            <v>1</v>
          </cell>
          <cell r="CB26">
            <v>0</v>
          </cell>
          <cell r="CC26">
            <v>0</v>
          </cell>
          <cell r="CD26">
            <v>42000</v>
          </cell>
          <cell r="CF26" t="str">
            <v/>
          </cell>
          <cell r="CG26" t="str">
            <v/>
          </cell>
          <cell r="CR26" t="str">
            <v/>
          </cell>
          <cell r="CT26">
            <v>6084.2670993256606</v>
          </cell>
        </row>
        <row r="27">
          <cell r="A27">
            <v>23</v>
          </cell>
          <cell r="C27">
            <v>22</v>
          </cell>
          <cell r="D27">
            <v>1000000303</v>
          </cell>
          <cell r="E27">
            <v>1</v>
          </cell>
          <cell r="F27">
            <v>36963</v>
          </cell>
          <cell r="G27" t="str">
            <v>ｲﾄｰﾋﾟｱ鶴見寺谷</v>
          </cell>
          <cell r="I27">
            <v>303</v>
          </cell>
          <cell r="J27">
            <v>22.82</v>
          </cell>
          <cell r="K27" t="str">
            <v>1R</v>
          </cell>
          <cell r="L27" t="str">
            <v>ﾜﾝﾙｰﾑ</v>
          </cell>
          <cell r="M27" t="str">
            <v>ｽﾃｰｼﾞﾌﾟﾗﾝﾅｰ</v>
          </cell>
          <cell r="N27" t="str">
            <v>ﾕｰｼｰｼｰ上島珈琲㈱</v>
          </cell>
          <cell r="P27">
            <v>2</v>
          </cell>
          <cell r="R27">
            <v>40</v>
          </cell>
          <cell r="T27">
            <v>36148</v>
          </cell>
          <cell r="U27">
            <v>37003</v>
          </cell>
          <cell r="V27">
            <v>36981</v>
          </cell>
          <cell r="W27">
            <v>36981</v>
          </cell>
          <cell r="X27">
            <v>4</v>
          </cell>
          <cell r="Y27">
            <v>30</v>
          </cell>
          <cell r="Z27">
            <v>67000</v>
          </cell>
          <cell r="AB27">
            <v>7000</v>
          </cell>
          <cell r="AF27">
            <v>134000</v>
          </cell>
          <cell r="AH27">
            <v>3242.7695004382122</v>
          </cell>
          <cell r="AI27" t="str">
            <v>Rent</v>
          </cell>
          <cell r="AJ27">
            <v>36963</v>
          </cell>
          <cell r="AK27">
            <v>67000</v>
          </cell>
          <cell r="AM27">
            <v>7000</v>
          </cell>
          <cell r="AQ27">
            <v>54267</v>
          </cell>
          <cell r="AS27" t="str">
            <v/>
          </cell>
          <cell r="BA27">
            <v>54267</v>
          </cell>
          <cell r="BB27">
            <v>1</v>
          </cell>
          <cell r="BC27" t="str">
            <v/>
          </cell>
          <cell r="BD27" t="str">
            <v/>
          </cell>
          <cell r="BE27" t="str">
            <v/>
          </cell>
          <cell r="BF27">
            <v>-6.1111111111111109E-2</v>
          </cell>
          <cell r="BG27" t="str">
            <v/>
          </cell>
          <cell r="BH27" t="str">
            <v/>
          </cell>
          <cell r="BI27" t="str">
            <v/>
          </cell>
          <cell r="BK27">
            <v>67000</v>
          </cell>
          <cell r="BM27">
            <v>7000</v>
          </cell>
          <cell r="BO27" t="str">
            <v/>
          </cell>
          <cell r="BP27" t="str">
            <v/>
          </cell>
          <cell r="BR27">
            <v>0</v>
          </cell>
          <cell r="BU27" t="str">
            <v/>
          </cell>
          <cell r="BZ27" t="str">
            <v/>
          </cell>
          <cell r="CA27" t="str">
            <v/>
          </cell>
          <cell r="CC27" t="str">
            <v/>
          </cell>
          <cell r="CD27">
            <v>0</v>
          </cell>
          <cell r="CF27" t="str">
            <v/>
          </cell>
          <cell r="CG27" t="str">
            <v/>
          </cell>
          <cell r="CR27" t="str">
            <v/>
          </cell>
          <cell r="CT27" t="str">
            <v/>
          </cell>
        </row>
        <row r="28">
          <cell r="D28" t="str">
            <v/>
          </cell>
          <cell r="E28" t="str">
            <v/>
          </cell>
          <cell r="L28" t="str">
            <v/>
          </cell>
          <cell r="U28" t="str">
            <v/>
          </cell>
          <cell r="X28" t="str">
            <v/>
          </cell>
          <cell r="AH28" t="str">
            <v/>
          </cell>
          <cell r="AQ28" t="str">
            <v/>
          </cell>
          <cell r="AS28" t="str">
            <v/>
          </cell>
          <cell r="BA28" t="str">
            <v/>
          </cell>
          <cell r="BB28" t="str">
            <v/>
          </cell>
          <cell r="BC28" t="str">
            <v/>
          </cell>
          <cell r="BD28" t="str">
            <v/>
          </cell>
          <cell r="BE28" t="str">
            <v/>
          </cell>
          <cell r="BF28" t="str">
            <v/>
          </cell>
          <cell r="BG28" t="str">
            <v/>
          </cell>
          <cell r="BH28" t="str">
            <v/>
          </cell>
          <cell r="BI28" t="str">
            <v/>
          </cell>
          <cell r="BO28" t="str">
            <v/>
          </cell>
          <cell r="BP28" t="str">
            <v/>
          </cell>
          <cell r="BR28" t="str">
            <v/>
          </cell>
          <cell r="BU28" t="str">
            <v/>
          </cell>
          <cell r="BZ28" t="str">
            <v/>
          </cell>
          <cell r="CA28" t="str">
            <v/>
          </cell>
          <cell r="CC28" t="str">
            <v/>
          </cell>
          <cell r="CD28">
            <v>0</v>
          </cell>
          <cell r="CF28" t="str">
            <v/>
          </cell>
          <cell r="CG28" t="str">
            <v/>
          </cell>
          <cell r="CR28" t="str">
            <v/>
          </cell>
          <cell r="CT28" t="str">
            <v/>
          </cell>
        </row>
        <row r="29">
          <cell r="D29" t="str">
            <v/>
          </cell>
          <cell r="E29" t="str">
            <v/>
          </cell>
          <cell r="L29" t="str">
            <v/>
          </cell>
          <cell r="U29" t="str">
            <v/>
          </cell>
          <cell r="X29" t="str">
            <v/>
          </cell>
          <cell r="AH29" t="str">
            <v/>
          </cell>
          <cell r="AQ29" t="str">
            <v/>
          </cell>
          <cell r="AS29" t="str">
            <v/>
          </cell>
          <cell r="BA29" t="str">
            <v/>
          </cell>
          <cell r="BB29" t="str">
            <v/>
          </cell>
          <cell r="BC29" t="str">
            <v/>
          </cell>
          <cell r="BD29" t="str">
            <v/>
          </cell>
          <cell r="BE29" t="str">
            <v/>
          </cell>
          <cell r="BF29" t="str">
            <v/>
          </cell>
          <cell r="BG29" t="str">
            <v/>
          </cell>
          <cell r="BH29" t="str">
            <v/>
          </cell>
          <cell r="BI29" t="str">
            <v/>
          </cell>
          <cell r="BO29" t="str">
            <v/>
          </cell>
          <cell r="BP29" t="str">
            <v/>
          </cell>
          <cell r="BR29" t="str">
            <v/>
          </cell>
          <cell r="BU29" t="str">
            <v/>
          </cell>
          <cell r="BZ29" t="str">
            <v/>
          </cell>
          <cell r="CA29" t="str">
            <v/>
          </cell>
          <cell r="CC29" t="str">
            <v/>
          </cell>
          <cell r="CD29">
            <v>0</v>
          </cell>
          <cell r="CF29" t="str">
            <v/>
          </cell>
          <cell r="CG29" t="str">
            <v/>
          </cell>
          <cell r="CR29" t="str">
            <v/>
          </cell>
          <cell r="CT29" t="str">
            <v/>
          </cell>
        </row>
        <row r="30">
          <cell r="D30" t="str">
            <v/>
          </cell>
          <cell r="E30" t="str">
            <v/>
          </cell>
          <cell r="L30" t="str">
            <v/>
          </cell>
          <cell r="U30" t="str">
            <v/>
          </cell>
          <cell r="X30" t="str">
            <v/>
          </cell>
          <cell r="AH30" t="str">
            <v/>
          </cell>
          <cell r="AQ30" t="str">
            <v/>
          </cell>
          <cell r="AS30" t="str">
            <v/>
          </cell>
          <cell r="BA30" t="str">
            <v/>
          </cell>
          <cell r="BB30" t="str">
            <v/>
          </cell>
          <cell r="BC30" t="str">
            <v/>
          </cell>
          <cell r="BD30" t="str">
            <v/>
          </cell>
          <cell r="BE30" t="str">
            <v/>
          </cell>
          <cell r="BF30" t="str">
            <v/>
          </cell>
          <cell r="BG30" t="str">
            <v/>
          </cell>
          <cell r="BH30" t="str">
            <v/>
          </cell>
          <cell r="BI30" t="str">
            <v/>
          </cell>
          <cell r="BO30" t="str">
            <v/>
          </cell>
          <cell r="BP30" t="str">
            <v/>
          </cell>
          <cell r="BR30" t="str">
            <v/>
          </cell>
          <cell r="BU30" t="str">
            <v/>
          </cell>
          <cell r="BZ30" t="str">
            <v/>
          </cell>
          <cell r="CA30" t="str">
            <v/>
          </cell>
          <cell r="CC30" t="str">
            <v/>
          </cell>
          <cell r="CD30">
            <v>0</v>
          </cell>
          <cell r="CF30" t="str">
            <v/>
          </cell>
          <cell r="CG30" t="str">
            <v/>
          </cell>
          <cell r="CR30" t="str">
            <v/>
          </cell>
          <cell r="CT30" t="str">
            <v/>
          </cell>
        </row>
        <row r="31">
          <cell r="D31" t="str">
            <v/>
          </cell>
          <cell r="E31" t="str">
            <v/>
          </cell>
          <cell r="L31" t="str">
            <v/>
          </cell>
          <cell r="U31" t="str">
            <v/>
          </cell>
          <cell r="X31" t="str">
            <v/>
          </cell>
          <cell r="AH31" t="str">
            <v/>
          </cell>
          <cell r="AQ31" t="str">
            <v/>
          </cell>
          <cell r="AS31" t="str">
            <v/>
          </cell>
          <cell r="BA31" t="str">
            <v/>
          </cell>
          <cell r="BB31" t="str">
            <v/>
          </cell>
          <cell r="BC31" t="str">
            <v/>
          </cell>
          <cell r="BD31" t="str">
            <v/>
          </cell>
          <cell r="BE31" t="str">
            <v/>
          </cell>
          <cell r="BF31" t="str">
            <v/>
          </cell>
          <cell r="BG31" t="str">
            <v/>
          </cell>
          <cell r="BH31" t="str">
            <v/>
          </cell>
          <cell r="BI31" t="str">
            <v/>
          </cell>
          <cell r="BO31" t="str">
            <v/>
          </cell>
          <cell r="BP31" t="str">
            <v/>
          </cell>
          <cell r="BR31" t="str">
            <v/>
          </cell>
          <cell r="BU31" t="str">
            <v/>
          </cell>
          <cell r="BZ31" t="str">
            <v/>
          </cell>
          <cell r="CA31" t="str">
            <v/>
          </cell>
          <cell r="CC31" t="str">
            <v/>
          </cell>
          <cell r="CD31">
            <v>0</v>
          </cell>
          <cell r="CF31" t="str">
            <v/>
          </cell>
          <cell r="CG31" t="str">
            <v/>
          </cell>
          <cell r="CR31" t="str">
            <v/>
          </cell>
          <cell r="CT31" t="str">
            <v/>
          </cell>
        </row>
        <row r="32">
          <cell r="D32" t="str">
            <v/>
          </cell>
          <cell r="E32" t="str">
            <v/>
          </cell>
          <cell r="L32" t="str">
            <v/>
          </cell>
          <cell r="U32" t="str">
            <v/>
          </cell>
          <cell r="X32" t="str">
            <v/>
          </cell>
          <cell r="AH32" t="str">
            <v/>
          </cell>
          <cell r="AQ32" t="str">
            <v/>
          </cell>
          <cell r="AS32" t="str">
            <v/>
          </cell>
          <cell r="BA32" t="str">
            <v/>
          </cell>
          <cell r="BB32" t="str">
            <v/>
          </cell>
          <cell r="BC32" t="str">
            <v/>
          </cell>
          <cell r="BD32" t="str">
            <v/>
          </cell>
          <cell r="BE32" t="str">
            <v/>
          </cell>
          <cell r="BF32" t="str">
            <v/>
          </cell>
          <cell r="BG32" t="str">
            <v/>
          </cell>
          <cell r="BH32" t="str">
            <v/>
          </cell>
          <cell r="BI32" t="str">
            <v/>
          </cell>
          <cell r="BO32" t="str">
            <v/>
          </cell>
          <cell r="BP32" t="str">
            <v/>
          </cell>
          <cell r="BR32" t="str">
            <v/>
          </cell>
          <cell r="BU32" t="str">
            <v/>
          </cell>
          <cell r="BZ32" t="str">
            <v/>
          </cell>
          <cell r="CA32" t="str">
            <v/>
          </cell>
          <cell r="CC32" t="str">
            <v/>
          </cell>
          <cell r="CD32">
            <v>0</v>
          </cell>
          <cell r="CF32" t="str">
            <v/>
          </cell>
          <cell r="CG32" t="str">
            <v/>
          </cell>
          <cell r="CR32" t="str">
            <v/>
          </cell>
          <cell r="CT32" t="str">
            <v/>
          </cell>
        </row>
        <row r="33">
          <cell r="D33" t="str">
            <v/>
          </cell>
          <cell r="E33" t="str">
            <v/>
          </cell>
          <cell r="L33" t="str">
            <v/>
          </cell>
          <cell r="U33" t="str">
            <v/>
          </cell>
          <cell r="X33" t="str">
            <v/>
          </cell>
          <cell r="AH33" t="str">
            <v/>
          </cell>
          <cell r="AQ33" t="str">
            <v/>
          </cell>
          <cell r="AS33" t="str">
            <v/>
          </cell>
          <cell r="BA33" t="str">
            <v/>
          </cell>
          <cell r="BB33" t="str">
            <v/>
          </cell>
          <cell r="BC33" t="str">
            <v/>
          </cell>
          <cell r="BD33" t="str">
            <v/>
          </cell>
          <cell r="BE33" t="str">
            <v/>
          </cell>
          <cell r="BF33" t="str">
            <v/>
          </cell>
          <cell r="BG33" t="str">
            <v/>
          </cell>
          <cell r="BH33" t="str">
            <v/>
          </cell>
          <cell r="BI33" t="str">
            <v/>
          </cell>
          <cell r="BO33" t="str">
            <v/>
          </cell>
          <cell r="BP33" t="str">
            <v/>
          </cell>
          <cell r="BR33" t="str">
            <v/>
          </cell>
          <cell r="BU33" t="str">
            <v/>
          </cell>
          <cell r="BZ33" t="str">
            <v/>
          </cell>
          <cell r="CA33" t="str">
            <v/>
          </cell>
          <cell r="CC33" t="str">
            <v/>
          </cell>
          <cell r="CD33">
            <v>0</v>
          </cell>
          <cell r="CF33" t="str">
            <v/>
          </cell>
          <cell r="CG33" t="str">
            <v/>
          </cell>
          <cell r="CR33" t="str">
            <v/>
          </cell>
          <cell r="CT33" t="str">
            <v/>
          </cell>
        </row>
        <row r="34">
          <cell r="D34" t="str">
            <v/>
          </cell>
          <cell r="E34" t="str">
            <v/>
          </cell>
          <cell r="L34" t="str">
            <v/>
          </cell>
          <cell r="U34" t="str">
            <v/>
          </cell>
          <cell r="X34" t="str">
            <v/>
          </cell>
          <cell r="AH34" t="str">
            <v/>
          </cell>
          <cell r="AQ34" t="str">
            <v/>
          </cell>
          <cell r="AS34" t="str">
            <v/>
          </cell>
          <cell r="BA34" t="str">
            <v/>
          </cell>
          <cell r="BB34" t="str">
            <v/>
          </cell>
          <cell r="BC34" t="str">
            <v/>
          </cell>
          <cell r="BD34" t="str">
            <v/>
          </cell>
          <cell r="BE34" t="str">
            <v/>
          </cell>
          <cell r="BF34" t="str">
            <v/>
          </cell>
          <cell r="BG34" t="str">
            <v/>
          </cell>
          <cell r="BH34" t="str">
            <v/>
          </cell>
          <cell r="BI34" t="str">
            <v/>
          </cell>
          <cell r="BO34" t="str">
            <v/>
          </cell>
          <cell r="BP34" t="str">
            <v/>
          </cell>
          <cell r="BR34" t="str">
            <v/>
          </cell>
          <cell r="BU34" t="str">
            <v/>
          </cell>
          <cell r="BZ34" t="str">
            <v/>
          </cell>
          <cell r="CA34" t="str">
            <v/>
          </cell>
          <cell r="CC34" t="str">
            <v/>
          </cell>
          <cell r="CD34">
            <v>0</v>
          </cell>
          <cell r="CF34" t="str">
            <v/>
          </cell>
          <cell r="CG34" t="str">
            <v/>
          </cell>
          <cell r="CR34" t="str">
            <v/>
          </cell>
          <cell r="CT34" t="str">
            <v/>
          </cell>
        </row>
        <row r="35">
          <cell r="D35" t="str">
            <v/>
          </cell>
          <cell r="E35" t="str">
            <v/>
          </cell>
          <cell r="L35" t="str">
            <v/>
          </cell>
          <cell r="U35" t="str">
            <v/>
          </cell>
          <cell r="X35" t="str">
            <v/>
          </cell>
          <cell r="AH35" t="str">
            <v/>
          </cell>
          <cell r="AQ35" t="str">
            <v/>
          </cell>
          <cell r="AS35" t="str">
            <v/>
          </cell>
          <cell r="BA35" t="str">
            <v/>
          </cell>
          <cell r="BB35" t="str">
            <v/>
          </cell>
          <cell r="BC35" t="str">
            <v/>
          </cell>
          <cell r="BD35" t="str">
            <v/>
          </cell>
          <cell r="BE35" t="str">
            <v/>
          </cell>
          <cell r="BF35" t="str">
            <v/>
          </cell>
          <cell r="BG35" t="str">
            <v/>
          </cell>
          <cell r="BH35" t="str">
            <v/>
          </cell>
          <cell r="BI35" t="str">
            <v/>
          </cell>
          <cell r="BO35" t="str">
            <v/>
          </cell>
          <cell r="BP35" t="str">
            <v/>
          </cell>
          <cell r="BR35" t="str">
            <v/>
          </cell>
          <cell r="BU35" t="str">
            <v/>
          </cell>
          <cell r="BZ35" t="str">
            <v/>
          </cell>
          <cell r="CA35" t="str">
            <v/>
          </cell>
          <cell r="CC35" t="str">
            <v/>
          </cell>
          <cell r="CD35">
            <v>0</v>
          </cell>
          <cell r="CF35" t="str">
            <v/>
          </cell>
          <cell r="CG35" t="str">
            <v/>
          </cell>
          <cell r="CR35" t="str">
            <v/>
          </cell>
          <cell r="CT35" t="str">
            <v/>
          </cell>
        </row>
        <row r="36">
          <cell r="D36" t="str">
            <v/>
          </cell>
          <cell r="E36" t="str">
            <v/>
          </cell>
          <cell r="L36" t="str">
            <v/>
          </cell>
          <cell r="U36" t="str">
            <v/>
          </cell>
          <cell r="X36" t="str">
            <v/>
          </cell>
          <cell r="AH36" t="str">
            <v/>
          </cell>
          <cell r="AQ36" t="str">
            <v/>
          </cell>
          <cell r="AS36" t="str">
            <v/>
          </cell>
          <cell r="BA36" t="str">
            <v/>
          </cell>
          <cell r="BB36" t="str">
            <v/>
          </cell>
          <cell r="BC36" t="str">
            <v/>
          </cell>
          <cell r="BD36" t="str">
            <v/>
          </cell>
          <cell r="BE36" t="str">
            <v/>
          </cell>
          <cell r="BF36" t="str">
            <v/>
          </cell>
          <cell r="BG36" t="str">
            <v/>
          </cell>
          <cell r="BH36" t="str">
            <v/>
          </cell>
          <cell r="BI36" t="str">
            <v/>
          </cell>
          <cell r="BO36" t="str">
            <v/>
          </cell>
          <cell r="BP36" t="str">
            <v/>
          </cell>
          <cell r="BR36" t="str">
            <v/>
          </cell>
          <cell r="BU36" t="str">
            <v/>
          </cell>
          <cell r="BZ36" t="str">
            <v/>
          </cell>
          <cell r="CA36" t="str">
            <v/>
          </cell>
          <cell r="CC36" t="str">
            <v/>
          </cell>
          <cell r="CD36">
            <v>0</v>
          </cell>
          <cell r="CF36" t="str">
            <v/>
          </cell>
          <cell r="CG36" t="str">
            <v/>
          </cell>
          <cell r="CR36" t="str">
            <v/>
          </cell>
          <cell r="CT36" t="str">
            <v/>
          </cell>
        </row>
        <row r="37">
          <cell r="D37" t="str">
            <v/>
          </cell>
          <cell r="E37" t="str">
            <v/>
          </cell>
          <cell r="L37" t="str">
            <v/>
          </cell>
          <cell r="U37" t="str">
            <v/>
          </cell>
          <cell r="X37" t="str">
            <v/>
          </cell>
          <cell r="AH37" t="str">
            <v/>
          </cell>
          <cell r="AQ37" t="str">
            <v/>
          </cell>
          <cell r="AS37" t="str">
            <v/>
          </cell>
          <cell r="BA37" t="str">
            <v/>
          </cell>
          <cell r="BB37" t="str">
            <v/>
          </cell>
          <cell r="BC37" t="str">
            <v/>
          </cell>
          <cell r="BD37" t="str">
            <v/>
          </cell>
          <cell r="BE37" t="str">
            <v/>
          </cell>
          <cell r="BF37" t="str">
            <v/>
          </cell>
          <cell r="BG37" t="str">
            <v/>
          </cell>
          <cell r="BH37" t="str">
            <v/>
          </cell>
          <cell r="BI37" t="str">
            <v/>
          </cell>
          <cell r="BO37" t="str">
            <v/>
          </cell>
          <cell r="BP37" t="str">
            <v/>
          </cell>
          <cell r="BR37" t="str">
            <v/>
          </cell>
          <cell r="BU37" t="str">
            <v/>
          </cell>
          <cell r="BZ37" t="str">
            <v/>
          </cell>
          <cell r="CA37" t="str">
            <v/>
          </cell>
          <cell r="CC37" t="str">
            <v/>
          </cell>
          <cell r="CD37">
            <v>0</v>
          </cell>
          <cell r="CF37" t="str">
            <v/>
          </cell>
          <cell r="CG37" t="str">
            <v/>
          </cell>
          <cell r="CR37" t="str">
            <v/>
          </cell>
          <cell r="CT37" t="str">
            <v/>
          </cell>
        </row>
        <row r="38">
          <cell r="D38" t="str">
            <v/>
          </cell>
          <cell r="E38" t="str">
            <v/>
          </cell>
          <cell r="L38" t="str">
            <v/>
          </cell>
          <cell r="U38" t="str">
            <v/>
          </cell>
          <cell r="X38" t="str">
            <v/>
          </cell>
          <cell r="AH38" t="str">
            <v/>
          </cell>
          <cell r="AQ38" t="str">
            <v/>
          </cell>
          <cell r="AS38" t="str">
            <v/>
          </cell>
          <cell r="BA38" t="str">
            <v/>
          </cell>
          <cell r="BB38" t="str">
            <v/>
          </cell>
          <cell r="BC38" t="str">
            <v/>
          </cell>
          <cell r="BD38" t="str">
            <v/>
          </cell>
          <cell r="BE38" t="str">
            <v/>
          </cell>
          <cell r="BF38" t="str">
            <v/>
          </cell>
          <cell r="BG38" t="str">
            <v/>
          </cell>
          <cell r="BH38" t="str">
            <v/>
          </cell>
          <cell r="BI38" t="str">
            <v/>
          </cell>
          <cell r="BO38" t="str">
            <v/>
          </cell>
          <cell r="BP38" t="str">
            <v/>
          </cell>
          <cell r="BR38" t="str">
            <v/>
          </cell>
          <cell r="BU38" t="str">
            <v/>
          </cell>
          <cell r="BZ38" t="str">
            <v/>
          </cell>
          <cell r="CA38" t="str">
            <v/>
          </cell>
          <cell r="CC38" t="str">
            <v/>
          </cell>
          <cell r="CD38">
            <v>0</v>
          </cell>
          <cell r="CF38" t="str">
            <v/>
          </cell>
          <cell r="CG38" t="str">
            <v/>
          </cell>
          <cell r="CR38" t="str">
            <v/>
          </cell>
          <cell r="CT38" t="str">
            <v/>
          </cell>
        </row>
        <row r="39">
          <cell r="D39" t="str">
            <v/>
          </cell>
          <cell r="E39" t="str">
            <v/>
          </cell>
          <cell r="L39" t="str">
            <v/>
          </cell>
          <cell r="U39" t="str">
            <v/>
          </cell>
          <cell r="X39" t="str">
            <v/>
          </cell>
          <cell r="AH39" t="str">
            <v/>
          </cell>
          <cell r="AQ39" t="str">
            <v/>
          </cell>
          <cell r="AS39" t="str">
            <v/>
          </cell>
          <cell r="BA39" t="str">
            <v/>
          </cell>
          <cell r="BB39" t="str">
            <v/>
          </cell>
          <cell r="BC39" t="str">
            <v/>
          </cell>
          <cell r="BD39" t="str">
            <v/>
          </cell>
          <cell r="BE39" t="str">
            <v/>
          </cell>
          <cell r="BF39" t="str">
            <v/>
          </cell>
          <cell r="BG39" t="str">
            <v/>
          </cell>
          <cell r="BH39" t="str">
            <v/>
          </cell>
          <cell r="BI39" t="str">
            <v/>
          </cell>
          <cell r="BO39" t="str">
            <v/>
          </cell>
          <cell r="BP39" t="str">
            <v/>
          </cell>
          <cell r="BR39" t="str">
            <v/>
          </cell>
          <cell r="BU39" t="str">
            <v/>
          </cell>
          <cell r="BZ39" t="str">
            <v/>
          </cell>
          <cell r="CA39" t="str">
            <v/>
          </cell>
          <cell r="CC39" t="str">
            <v/>
          </cell>
          <cell r="CD39">
            <v>0</v>
          </cell>
          <cell r="CF39" t="str">
            <v/>
          </cell>
          <cell r="CG39" t="str">
            <v/>
          </cell>
          <cell r="CR39" t="str">
            <v/>
          </cell>
          <cell r="CT39" t="str">
            <v/>
          </cell>
        </row>
        <row r="40">
          <cell r="D40" t="str">
            <v/>
          </cell>
          <cell r="E40" t="str">
            <v/>
          </cell>
          <cell r="L40" t="str">
            <v/>
          </cell>
          <cell r="U40" t="str">
            <v/>
          </cell>
          <cell r="X40" t="str">
            <v/>
          </cell>
          <cell r="AH40" t="str">
            <v/>
          </cell>
          <cell r="AQ40" t="str">
            <v/>
          </cell>
          <cell r="AS40" t="str">
            <v/>
          </cell>
          <cell r="BA40" t="str">
            <v/>
          </cell>
          <cell r="BB40" t="str">
            <v/>
          </cell>
          <cell r="BC40" t="str">
            <v/>
          </cell>
          <cell r="BD40" t="str">
            <v/>
          </cell>
          <cell r="BE40" t="str">
            <v/>
          </cell>
          <cell r="BF40" t="str">
            <v/>
          </cell>
          <cell r="BG40" t="str">
            <v/>
          </cell>
          <cell r="BH40" t="str">
            <v/>
          </cell>
          <cell r="BI40" t="str">
            <v/>
          </cell>
          <cell r="BO40" t="str">
            <v/>
          </cell>
          <cell r="BP40" t="str">
            <v/>
          </cell>
          <cell r="BR40" t="str">
            <v/>
          </cell>
          <cell r="BU40" t="str">
            <v/>
          </cell>
          <cell r="BZ40" t="str">
            <v/>
          </cell>
          <cell r="CA40" t="str">
            <v/>
          </cell>
          <cell r="CC40" t="str">
            <v/>
          </cell>
          <cell r="CD40">
            <v>0</v>
          </cell>
          <cell r="CF40" t="str">
            <v/>
          </cell>
          <cell r="CG40" t="str">
            <v/>
          </cell>
          <cell r="CR40" t="str">
            <v/>
          </cell>
          <cell r="CT40" t="str">
            <v/>
          </cell>
        </row>
        <row r="41">
          <cell r="D41" t="str">
            <v/>
          </cell>
          <cell r="E41" t="str">
            <v/>
          </cell>
          <cell r="L41" t="str">
            <v/>
          </cell>
          <cell r="U41" t="str">
            <v/>
          </cell>
          <cell r="X41" t="str">
            <v/>
          </cell>
          <cell r="AH41" t="str">
            <v/>
          </cell>
          <cell r="AQ41" t="str">
            <v/>
          </cell>
          <cell r="AS41" t="str">
            <v/>
          </cell>
          <cell r="BA41" t="str">
            <v/>
          </cell>
          <cell r="BB41" t="str">
            <v/>
          </cell>
          <cell r="BC41" t="str">
            <v/>
          </cell>
          <cell r="BD41" t="str">
            <v/>
          </cell>
          <cell r="BE41" t="str">
            <v/>
          </cell>
          <cell r="BF41" t="str">
            <v/>
          </cell>
          <cell r="BG41" t="str">
            <v/>
          </cell>
          <cell r="BH41" t="str">
            <v/>
          </cell>
          <cell r="BI41" t="str">
            <v/>
          </cell>
          <cell r="BO41" t="str">
            <v/>
          </cell>
          <cell r="BP41" t="str">
            <v/>
          </cell>
          <cell r="BR41" t="str">
            <v/>
          </cell>
          <cell r="BU41" t="str">
            <v/>
          </cell>
          <cell r="BZ41" t="str">
            <v/>
          </cell>
          <cell r="CA41" t="str">
            <v/>
          </cell>
          <cell r="CC41" t="str">
            <v/>
          </cell>
          <cell r="CD41">
            <v>0</v>
          </cell>
          <cell r="CF41" t="str">
            <v/>
          </cell>
          <cell r="CG41" t="str">
            <v/>
          </cell>
          <cell r="CR41" t="str">
            <v/>
          </cell>
          <cell r="CT41" t="str">
            <v/>
          </cell>
        </row>
        <row r="43">
          <cell r="G43" t="str">
            <v>No. of Vacant Units</v>
          </cell>
          <cell r="I43">
            <v>23</v>
          </cell>
          <cell r="J43" t="str">
            <v>ﾜﾝﾙｰﾑ</v>
          </cell>
          <cell r="L43">
            <v>23</v>
          </cell>
          <cell r="V43">
            <v>3</v>
          </cell>
          <cell r="X43">
            <v>2</v>
          </cell>
          <cell r="AQ43">
            <v>923822</v>
          </cell>
          <cell r="AR43" t="str">
            <v>Total</v>
          </cell>
          <cell r="AT43">
            <v>630149</v>
          </cell>
          <cell r="AU43">
            <v>0</v>
          </cell>
          <cell r="AV43">
            <v>68392</v>
          </cell>
          <cell r="AW43">
            <v>0</v>
          </cell>
          <cell r="AX43">
            <v>0</v>
          </cell>
          <cell r="AY43">
            <v>0</v>
          </cell>
          <cell r="BA43">
            <v>131726</v>
          </cell>
          <cell r="BB43">
            <v>23</v>
          </cell>
          <cell r="BC43">
            <v>0</v>
          </cell>
          <cell r="BD43">
            <v>0</v>
          </cell>
          <cell r="BE43">
            <v>0</v>
          </cell>
          <cell r="BF43">
            <v>2.6570048309178737E-3</v>
          </cell>
          <cell r="BG43" t="str">
            <v/>
          </cell>
          <cell r="BH43" t="str">
            <v/>
          </cell>
          <cell r="BI43" t="str">
            <v/>
          </cell>
          <cell r="BY43">
            <v>2266151</v>
          </cell>
          <cell r="BZ43">
            <v>2266151</v>
          </cell>
          <cell r="CA43">
            <v>0.88575317388402897</v>
          </cell>
          <cell r="CB43">
            <v>369518</v>
          </cell>
          <cell r="CC43">
            <v>0.1142468261159711</v>
          </cell>
          <cell r="CD43">
            <v>2635669</v>
          </cell>
          <cell r="CG43" t="str">
            <v>unit#</v>
          </cell>
          <cell r="CT43">
            <v>22596.088875278441</v>
          </cell>
        </row>
        <row r="44">
          <cell r="J44" t="str">
            <v>ﾌｧﾐﾘｰ</v>
          </cell>
          <cell r="L44">
            <v>0</v>
          </cell>
          <cell r="V44">
            <v>4</v>
          </cell>
          <cell r="X44">
            <v>4</v>
          </cell>
          <cell r="BY44">
            <v>0</v>
          </cell>
          <cell r="BZ44">
            <v>0</v>
          </cell>
          <cell r="CA44">
            <v>0</v>
          </cell>
          <cell r="CB44">
            <v>0</v>
          </cell>
          <cell r="CC44">
            <v>0</v>
          </cell>
          <cell r="CD44">
            <v>0</v>
          </cell>
          <cell r="CE44">
            <v>9</v>
          </cell>
          <cell r="CG44">
            <v>0</v>
          </cell>
        </row>
        <row r="45">
          <cell r="J45" t="str">
            <v>その他</v>
          </cell>
          <cell r="L45">
            <v>0</v>
          </cell>
          <cell r="V45">
            <v>5</v>
          </cell>
          <cell r="X45">
            <v>2</v>
          </cell>
          <cell r="AS45" t="str">
            <v>件数</v>
          </cell>
          <cell r="BA45" t="str">
            <v>未回収残</v>
          </cell>
          <cell r="BY45">
            <v>0</v>
          </cell>
          <cell r="BZ45">
            <v>0</v>
          </cell>
          <cell r="CA45">
            <v>0</v>
          </cell>
          <cell r="CB45">
            <v>0</v>
          </cell>
          <cell r="CC45">
            <v>0</v>
          </cell>
          <cell r="CD45">
            <v>0</v>
          </cell>
          <cell r="CE45">
            <v>10</v>
          </cell>
          <cell r="CG45">
            <v>0</v>
          </cell>
        </row>
        <row r="46">
          <cell r="J46" t="str">
            <v>Parking</v>
          </cell>
          <cell r="L46">
            <v>0</v>
          </cell>
          <cell r="V46">
            <v>6</v>
          </cell>
          <cell r="X46">
            <v>4</v>
          </cell>
          <cell r="AR46">
            <v>4</v>
          </cell>
          <cell r="AS46">
            <v>1</v>
          </cell>
          <cell r="AT46">
            <v>40533</v>
          </cell>
          <cell r="AU46">
            <v>0</v>
          </cell>
          <cell r="AV46">
            <v>4433</v>
          </cell>
          <cell r="AW46">
            <v>0</v>
          </cell>
          <cell r="AX46">
            <v>0</v>
          </cell>
          <cell r="AY46">
            <v>0</v>
          </cell>
          <cell r="BA46">
            <v>878856</v>
          </cell>
          <cell r="BY46">
            <v>0</v>
          </cell>
          <cell r="BZ46">
            <v>0</v>
          </cell>
          <cell r="CA46" t="str">
            <v/>
          </cell>
          <cell r="CB46">
            <v>0</v>
          </cell>
          <cell r="CC46" t="str">
            <v/>
          </cell>
          <cell r="CD46">
            <v>0</v>
          </cell>
          <cell r="CE46">
            <v>11</v>
          </cell>
          <cell r="CG46">
            <v>0</v>
          </cell>
        </row>
        <row r="47">
          <cell r="L47">
            <v>23</v>
          </cell>
          <cell r="V47">
            <v>7</v>
          </cell>
          <cell r="X47">
            <v>1</v>
          </cell>
          <cell r="AR47">
            <v>5</v>
          </cell>
          <cell r="AS47">
            <v>1</v>
          </cell>
          <cell r="AT47">
            <v>24387</v>
          </cell>
          <cell r="AU47">
            <v>0</v>
          </cell>
          <cell r="AV47">
            <v>2710</v>
          </cell>
          <cell r="AW47">
            <v>0</v>
          </cell>
          <cell r="AX47">
            <v>0</v>
          </cell>
          <cell r="AY47">
            <v>0</v>
          </cell>
          <cell r="BA47">
            <v>851759</v>
          </cell>
          <cell r="BY47">
            <v>0</v>
          </cell>
          <cell r="BZ47">
            <v>0</v>
          </cell>
          <cell r="CA47">
            <v>0</v>
          </cell>
          <cell r="CB47">
            <v>0</v>
          </cell>
          <cell r="CC47">
            <v>0</v>
          </cell>
          <cell r="CD47">
            <v>0</v>
          </cell>
          <cell r="CE47">
            <v>12</v>
          </cell>
          <cell r="CG47">
            <v>0</v>
          </cell>
        </row>
        <row r="48">
          <cell r="V48">
            <v>8</v>
          </cell>
          <cell r="X48">
            <v>0</v>
          </cell>
          <cell r="AR48">
            <v>6</v>
          </cell>
          <cell r="AS48">
            <v>4</v>
          </cell>
          <cell r="AT48">
            <v>160900</v>
          </cell>
          <cell r="AU48">
            <v>0</v>
          </cell>
          <cell r="AV48">
            <v>17500</v>
          </cell>
          <cell r="AW48">
            <v>0</v>
          </cell>
          <cell r="AX48">
            <v>0</v>
          </cell>
          <cell r="AY48">
            <v>0</v>
          </cell>
          <cell r="BA48">
            <v>673359</v>
          </cell>
        </row>
        <row r="49">
          <cell r="V49">
            <v>9</v>
          </cell>
          <cell r="X49">
            <v>0</v>
          </cell>
          <cell r="AR49">
            <v>7</v>
          </cell>
          <cell r="AS49">
            <v>1</v>
          </cell>
          <cell r="AT49">
            <v>0</v>
          </cell>
          <cell r="AU49">
            <v>0</v>
          </cell>
          <cell r="AV49">
            <v>0</v>
          </cell>
          <cell r="AW49">
            <v>0</v>
          </cell>
          <cell r="AX49">
            <v>0</v>
          </cell>
          <cell r="AY49">
            <v>0</v>
          </cell>
          <cell r="BA49">
            <v>673359</v>
          </cell>
          <cell r="BY49">
            <v>0</v>
          </cell>
          <cell r="BZ49">
            <v>0</v>
          </cell>
          <cell r="CA49">
            <v>0</v>
          </cell>
          <cell r="CB49">
            <v>0</v>
          </cell>
          <cell r="CC49">
            <v>0</v>
          </cell>
          <cell r="CD49">
            <v>0</v>
          </cell>
          <cell r="CE49">
            <v>1999</v>
          </cell>
        </row>
        <row r="50">
          <cell r="V50">
            <v>10</v>
          </cell>
          <cell r="X50">
            <v>1</v>
          </cell>
          <cell r="AR50">
            <v>8</v>
          </cell>
          <cell r="AS50">
            <v>1</v>
          </cell>
          <cell r="AT50">
            <v>35097</v>
          </cell>
          <cell r="AU50">
            <v>0</v>
          </cell>
          <cell r="AV50">
            <v>3839</v>
          </cell>
          <cell r="AW50">
            <v>0</v>
          </cell>
          <cell r="AX50">
            <v>0</v>
          </cell>
          <cell r="AY50">
            <v>0</v>
          </cell>
          <cell r="BA50">
            <v>634423</v>
          </cell>
        </row>
        <row r="51">
          <cell r="V51">
            <v>11</v>
          </cell>
          <cell r="X51">
            <v>0</v>
          </cell>
        </row>
        <row r="52">
          <cell r="V52">
            <v>12</v>
          </cell>
          <cell r="X52">
            <v>2</v>
          </cell>
        </row>
        <row r="53">
          <cell r="X53">
            <v>16</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合住宅"/>
      <sheetName val="集合ｽｹｼﾞｭｰﾙ"/>
      <sheetName val="戸建住宅①"/>
      <sheetName val="戸建ｽｹｼﾞｭｰﾙ①"/>
      <sheetName val="マクロ"/>
      <sheetName val="説明メモ"/>
    </sheetNames>
    <sheetDataSet>
      <sheetData sheetId="0"/>
      <sheetData sheetId="1" refreshError="1">
        <row r="4">
          <cell r="A4">
            <v>4</v>
          </cell>
          <cell r="B4" t="str">
            <v>－</v>
          </cell>
          <cell r="C4">
            <v>2</v>
          </cell>
        </row>
        <row r="5">
          <cell r="Q5" t="str">
            <v>集合住宅開発スケジュ－ル</v>
          </cell>
        </row>
        <row r="7">
          <cell r="B7" t="str">
            <v>価格</v>
          </cell>
        </row>
        <row r="8">
          <cell r="B8" t="str">
            <v>時点</v>
          </cell>
        </row>
        <row r="9">
          <cell r="A9" t="str">
            <v xml:space="preserve">月  数 </v>
          </cell>
          <cell r="B9" t="str">
            <v>０</v>
          </cell>
          <cell r="C9">
            <v>1</v>
          </cell>
          <cell r="D9">
            <v>2</v>
          </cell>
          <cell r="E9">
            <v>3</v>
          </cell>
          <cell r="F9">
            <v>4</v>
          </cell>
          <cell r="G9">
            <v>5</v>
          </cell>
          <cell r="H9">
            <v>6</v>
          </cell>
          <cell r="I9">
            <v>7</v>
          </cell>
          <cell r="J9">
            <v>8</v>
          </cell>
          <cell r="K9">
            <v>9</v>
          </cell>
          <cell r="L9" t="str">
            <v>10</v>
          </cell>
          <cell r="M9" t="str">
            <v>11</v>
          </cell>
          <cell r="N9" t="str">
            <v>12</v>
          </cell>
          <cell r="O9" t="str">
            <v>13</v>
          </cell>
          <cell r="P9" t="str">
            <v>14</v>
          </cell>
          <cell r="Q9" t="str">
            <v>15</v>
          </cell>
          <cell r="R9" t="str">
            <v>16</v>
          </cell>
          <cell r="S9" t="str">
            <v>17</v>
          </cell>
          <cell r="T9" t="str">
            <v>18</v>
          </cell>
          <cell r="U9" t="str">
            <v>19</v>
          </cell>
          <cell r="V9" t="str">
            <v>20</v>
          </cell>
          <cell r="W9" t="str">
            <v>21</v>
          </cell>
          <cell r="X9" t="str">
            <v>22</v>
          </cell>
          <cell r="Y9" t="str">
            <v>23</v>
          </cell>
          <cell r="Z9" t="str">
            <v>24</v>
          </cell>
          <cell r="AA9" t="str">
            <v>25</v>
          </cell>
          <cell r="AB9" t="str">
            <v>26</v>
          </cell>
          <cell r="AC9" t="str">
            <v>27</v>
          </cell>
          <cell r="AD9" t="str">
            <v>28</v>
          </cell>
          <cell r="AE9" t="str">
            <v>29</v>
          </cell>
          <cell r="AF9" t="str">
            <v>30</v>
          </cell>
          <cell r="AG9" t="str">
            <v>31</v>
          </cell>
          <cell r="AH9" t="str">
            <v>32</v>
          </cell>
          <cell r="AI9" t="str">
            <v>33</v>
          </cell>
          <cell r="AJ9" t="str">
            <v>34</v>
          </cell>
          <cell r="AK9" t="str">
            <v>35</v>
          </cell>
          <cell r="AL9" t="str">
            <v>36</v>
          </cell>
          <cell r="AM9" t="str">
            <v>37</v>
          </cell>
          <cell r="AN9" t="str">
            <v>38</v>
          </cell>
          <cell r="AO9" t="str">
            <v>39</v>
          </cell>
          <cell r="AP9" t="str">
            <v>40</v>
          </cell>
          <cell r="AQ9" t="str">
            <v>41</v>
          </cell>
          <cell r="AR9" t="str">
            <v>42</v>
          </cell>
          <cell r="AS9" t="str">
            <v>43</v>
          </cell>
          <cell r="AT9" t="str">
            <v>44</v>
          </cell>
          <cell r="AU9" t="str">
            <v>45</v>
          </cell>
          <cell r="AV9" t="str">
            <v>46</v>
          </cell>
          <cell r="AW9" t="str">
            <v>47</v>
          </cell>
          <cell r="AX9" t="str">
            <v>48</v>
          </cell>
          <cell r="AY9" t="str">
            <v>49</v>
          </cell>
          <cell r="AZ9" t="str">
            <v>50</v>
          </cell>
          <cell r="BA9" t="str">
            <v>51</v>
          </cell>
          <cell r="BB9" t="str">
            <v>52</v>
          </cell>
          <cell r="BC9" t="str">
            <v>53</v>
          </cell>
          <cell r="BD9" t="str">
            <v>54</v>
          </cell>
          <cell r="BE9" t="str">
            <v>55</v>
          </cell>
          <cell r="BF9" t="str">
            <v>56</v>
          </cell>
          <cell r="BG9" t="str">
            <v>57</v>
          </cell>
          <cell r="BH9" t="str">
            <v>58</v>
          </cell>
        </row>
        <row r="11">
          <cell r="A11" t="str">
            <v>準備期間</v>
          </cell>
          <cell r="B11" t="str">
            <v xml:space="preserve">  ――――――</v>
          </cell>
          <cell r="C11" t="str">
            <v>――――――</v>
          </cell>
        </row>
        <row r="14">
          <cell r="A14" t="str">
            <v>公共負担金</v>
          </cell>
          <cell r="C14" t="str">
            <v xml:space="preserve">            ▲</v>
          </cell>
        </row>
        <row r="17">
          <cell r="A17" t="str">
            <v>造成工事</v>
          </cell>
          <cell r="B17" t="str">
            <v xml:space="preserve">        ▲――▲</v>
          </cell>
          <cell r="C17" t="str">
            <v xml:space="preserve">        ▲――▲</v>
          </cell>
        </row>
        <row r="18">
          <cell r="B18" t="str">
            <v xml:space="preserve">      (50%)  (50%)</v>
          </cell>
          <cell r="C18" t="str">
            <v xml:space="preserve">      (50%)  (50%)</v>
          </cell>
        </row>
        <row r="20">
          <cell r="A20" t="str">
            <v>建築工事費</v>
          </cell>
          <cell r="B20" t="str">
            <v xml:space="preserve">          ▲―――▲―――――――▲</v>
          </cell>
          <cell r="C20" t="str">
            <v xml:space="preserve">        ▲―――▲―――――――▲</v>
          </cell>
        </row>
        <row r="21">
          <cell r="C21" t="str">
            <v xml:space="preserve">        (35%)  (35%)          (30%)</v>
          </cell>
        </row>
        <row r="23">
          <cell r="A23" t="str">
            <v>売上収入</v>
          </cell>
          <cell r="C23" t="str">
            <v xml:space="preserve">                            △――△――――――――――――――――――――△</v>
          </cell>
        </row>
        <row r="24">
          <cell r="C24" t="str">
            <v xml:space="preserve">                            (40%)(30%)                                    (30%)</v>
          </cell>
        </row>
        <row r="26">
          <cell r="A26" t="str">
            <v>販売費及び</v>
          </cell>
          <cell r="C26" t="str">
            <v>――――――――▲―――――――▲――――――――――――――――――――――</v>
          </cell>
        </row>
        <row r="27">
          <cell r="A27" t="str">
            <v>一般管理費</v>
          </cell>
          <cell r="B27" t="str">
            <v xml:space="preserve">              (60%)        (40%)</v>
          </cell>
          <cell r="C27" t="str">
            <v xml:space="preserve">              (60%)            (40%)</v>
          </cell>
        </row>
        <row r="29">
          <cell r="C29" t="str">
            <v>▲：支出    △：収入</v>
          </cell>
        </row>
        <row r="31">
          <cell r="C31" t="str">
            <v>（ ）内は、支出又は収入割合</v>
          </cell>
        </row>
      </sheetData>
      <sheetData sheetId="2"/>
      <sheetData sheetId="3"/>
      <sheetData sheetId="4" refreshError="1"/>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物件概要"/>
      <sheetName val="白紙１"/>
      <sheetName val="年間予算計画"/>
      <sheetName val="予算前提条件"/>
      <sheetName val="白紙２"/>
      <sheetName val="スタッキングプラン"/>
      <sheetName val="設定・ボトム賃料"/>
      <sheetName val="白紙３"/>
      <sheetName val="レントロール"/>
      <sheetName val="新規募集賃料設定"/>
      <sheetName val="白紙４"/>
      <sheetName val="アクションプラン"/>
      <sheetName val="１年目"/>
    </sheetNames>
    <sheetDataSet>
      <sheetData sheetId="0" refreshError="1">
        <row r="5">
          <cell r="A5" t="str">
            <v>　　2004年10月22日　～2005年6月30日</v>
          </cell>
        </row>
      </sheetData>
      <sheetData sheetId="1"/>
      <sheetData sheetId="2" refreshError="1">
        <row r="7">
          <cell r="F7" t="str">
            <v>コンソラーレ同心</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合住宅"/>
      <sheetName val="集合ｽｹｼﾞｭｰﾙ"/>
      <sheetName val="戸建住宅"/>
      <sheetName val="戸建ｽｹｼﾞｭｰﾙ"/>
      <sheetName val="マクロ"/>
      <sheetName val="説明メモ"/>
    </sheetNames>
    <sheetDataSet>
      <sheetData sheetId="0"/>
      <sheetData sheetId="1">
        <row r="4">
          <cell r="A4">
            <v>4</v>
          </cell>
          <cell r="B4" t="str">
            <v>－</v>
          </cell>
          <cell r="C4">
            <v>2</v>
          </cell>
        </row>
        <row r="5">
          <cell r="Q5" t="str">
            <v>集合住宅開発スケジュ－ル</v>
          </cell>
        </row>
        <row r="7">
          <cell r="B7" t="str">
            <v>価格</v>
          </cell>
        </row>
        <row r="8">
          <cell r="B8" t="str">
            <v>時点</v>
          </cell>
        </row>
        <row r="9">
          <cell r="A9" t="str">
            <v xml:space="preserve">月  数 </v>
          </cell>
          <cell r="B9" t="str">
            <v>０</v>
          </cell>
          <cell r="C9">
            <v>1</v>
          </cell>
          <cell r="D9">
            <v>2</v>
          </cell>
          <cell r="E9">
            <v>3</v>
          </cell>
          <cell r="F9">
            <v>4</v>
          </cell>
          <cell r="G9">
            <v>5</v>
          </cell>
          <cell r="H9">
            <v>6</v>
          </cell>
          <cell r="I9">
            <v>7</v>
          </cell>
          <cell r="J9">
            <v>8</v>
          </cell>
          <cell r="K9">
            <v>9</v>
          </cell>
          <cell r="L9" t="str">
            <v>10</v>
          </cell>
          <cell r="M9" t="str">
            <v>11</v>
          </cell>
          <cell r="N9" t="str">
            <v>12</v>
          </cell>
          <cell r="O9" t="str">
            <v>13</v>
          </cell>
          <cell r="P9" t="str">
            <v>14</v>
          </cell>
          <cell r="Q9" t="str">
            <v>15</v>
          </cell>
          <cell r="R9" t="str">
            <v>16</v>
          </cell>
          <cell r="S9" t="str">
            <v>17</v>
          </cell>
          <cell r="T9" t="str">
            <v>18</v>
          </cell>
          <cell r="U9" t="str">
            <v>19</v>
          </cell>
          <cell r="V9" t="str">
            <v>20</v>
          </cell>
          <cell r="W9" t="str">
            <v>21</v>
          </cell>
          <cell r="X9" t="str">
            <v>22</v>
          </cell>
          <cell r="Y9" t="str">
            <v>23</v>
          </cell>
          <cell r="Z9" t="str">
            <v>24</v>
          </cell>
          <cell r="AA9" t="str">
            <v>25</v>
          </cell>
          <cell r="AB9" t="str">
            <v>26</v>
          </cell>
          <cell r="AC9" t="str">
            <v>27</v>
          </cell>
          <cell r="AD9" t="str">
            <v>28</v>
          </cell>
          <cell r="AE9" t="str">
            <v>29</v>
          </cell>
          <cell r="AF9" t="str">
            <v>30</v>
          </cell>
          <cell r="AG9" t="str">
            <v>31</v>
          </cell>
          <cell r="AH9" t="str">
            <v>32</v>
          </cell>
          <cell r="AI9" t="str">
            <v>33</v>
          </cell>
          <cell r="AJ9" t="str">
            <v>34</v>
          </cell>
          <cell r="AK9" t="str">
            <v>35</v>
          </cell>
          <cell r="AL9" t="str">
            <v>36</v>
          </cell>
          <cell r="AM9" t="str">
            <v>37</v>
          </cell>
          <cell r="AN9" t="str">
            <v>38</v>
          </cell>
          <cell r="AO9" t="str">
            <v>39</v>
          </cell>
          <cell r="AP9" t="str">
            <v>40</v>
          </cell>
          <cell r="AQ9" t="str">
            <v>41</v>
          </cell>
          <cell r="AR9" t="str">
            <v>42</v>
          </cell>
          <cell r="AS9" t="str">
            <v>43</v>
          </cell>
          <cell r="AT9" t="str">
            <v>44</v>
          </cell>
          <cell r="AU9" t="str">
            <v>45</v>
          </cell>
          <cell r="AV9" t="str">
            <v>46</v>
          </cell>
          <cell r="AW9" t="str">
            <v>47</v>
          </cell>
          <cell r="AX9" t="str">
            <v>48</v>
          </cell>
          <cell r="AY9" t="str">
            <v>49</v>
          </cell>
          <cell r="AZ9" t="str">
            <v>50</v>
          </cell>
          <cell r="BA9" t="str">
            <v>51</v>
          </cell>
          <cell r="BB9" t="str">
            <v>52</v>
          </cell>
          <cell r="BC9" t="str">
            <v>53</v>
          </cell>
          <cell r="BD9" t="str">
            <v>54</v>
          </cell>
          <cell r="BE9" t="str">
            <v>55</v>
          </cell>
          <cell r="BF9" t="str">
            <v>56</v>
          </cell>
          <cell r="BG9" t="str">
            <v>57</v>
          </cell>
          <cell r="BH9" t="str">
            <v>58</v>
          </cell>
        </row>
        <row r="11">
          <cell r="A11" t="str">
            <v>準備期間</v>
          </cell>
          <cell r="B11" t="str">
            <v xml:space="preserve">  ――――――</v>
          </cell>
          <cell r="C11" t="str">
            <v>――――――</v>
          </cell>
        </row>
        <row r="14">
          <cell r="A14" t="str">
            <v>公共負担金</v>
          </cell>
          <cell r="C14" t="str">
            <v xml:space="preserve">            ▲</v>
          </cell>
        </row>
        <row r="17">
          <cell r="A17" t="str">
            <v>造成工事</v>
          </cell>
          <cell r="B17" t="str">
            <v xml:space="preserve">        ▲――▲</v>
          </cell>
          <cell r="C17" t="str">
            <v xml:space="preserve">        ▲――▲</v>
          </cell>
        </row>
        <row r="18">
          <cell r="B18" t="str">
            <v xml:space="preserve">      (50%)  (50%)</v>
          </cell>
          <cell r="C18" t="str">
            <v xml:space="preserve">      (50%)  (50%)</v>
          </cell>
        </row>
        <row r="20">
          <cell r="A20" t="str">
            <v>建築工事費</v>
          </cell>
          <cell r="B20" t="str">
            <v xml:space="preserve">          ▲―――▲―――――――▲</v>
          </cell>
          <cell r="C20" t="str">
            <v xml:space="preserve">        ▲―――▲―――――――▲</v>
          </cell>
        </row>
        <row r="21">
          <cell r="C21" t="str">
            <v xml:space="preserve">        (35%)  (35%)          (30%)</v>
          </cell>
        </row>
        <row r="23">
          <cell r="A23" t="str">
            <v>売上収入</v>
          </cell>
          <cell r="C23" t="str">
            <v xml:space="preserve">                            △――△――――――――――――――――――――△</v>
          </cell>
        </row>
        <row r="24">
          <cell r="C24" t="str">
            <v xml:space="preserve">                            (40%)(30%)                                    (30%)</v>
          </cell>
        </row>
        <row r="26">
          <cell r="A26" t="str">
            <v>販売費及び</v>
          </cell>
          <cell r="C26" t="str">
            <v>――――――――▲―――――――▲――――――――――――――――――――――</v>
          </cell>
        </row>
        <row r="27">
          <cell r="A27" t="str">
            <v>一般管理費</v>
          </cell>
          <cell r="B27" t="str">
            <v xml:space="preserve">              (60%)        (40%)</v>
          </cell>
          <cell r="C27" t="str">
            <v xml:space="preserve">              (60%)            (40%)</v>
          </cell>
        </row>
        <row r="29">
          <cell r="C29" t="str">
            <v>▲：支出    △：収入</v>
          </cell>
        </row>
        <row r="31">
          <cell r="C31" t="str">
            <v>（ ）内は、支出又は収入割合</v>
          </cell>
        </row>
      </sheetData>
      <sheetData sheetId="2"/>
      <sheetData sheetId="3"/>
      <sheetData sheetId="4" refreshError="1"/>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物件概要"/>
      <sheetName val="白紙１"/>
      <sheetName val="年間予算計画"/>
      <sheetName val="予算前提条件"/>
      <sheetName val="白紙２"/>
      <sheetName val="スタッキングプラン"/>
      <sheetName val="設定・ボトム賃料"/>
      <sheetName val="白紙３"/>
      <sheetName val="レントロール"/>
      <sheetName val="新規募集賃料設定"/>
      <sheetName val="白紙４"/>
      <sheetName val="アクションプラン"/>
      <sheetName val="１年目"/>
      <sheetName val="２年目"/>
      <sheetName val="３年目"/>
      <sheetName val="年次計画書７月"/>
    </sheetNames>
    <sheetDataSet>
      <sheetData sheetId="0" refreshError="1"/>
      <sheetData sheetId="1" refreshError="1"/>
      <sheetData sheetId="2" refreshError="1">
        <row r="11">
          <cell r="F11" t="str">
            <v>地下鉄千日前線・堺筋線・近鉄奈良線　　日本橋駅</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上目黒・住宅地"/>
      <sheetName val="別表(2)規準価格表"/>
      <sheetName val="A３新収益"/>
      <sheetName val="１レントロール"/>
      <sheetName val="2土地比準"/>
      <sheetName val="3区分比準"/>
      <sheetName val="４各戸比準価格"/>
      <sheetName val="5賃貸比準"/>
      <sheetName val="６各戸比準賃料"/>
      <sheetName val="７収益価格"/>
      <sheetName val="査定利回り1"/>
      <sheetName val="査定利回り 2"/>
      <sheetName val="分譲パンフ分析"/>
      <sheetName val="比準参考"/>
      <sheetName val="事例入力表参考"/>
      <sheetName val="事例参考"/>
    </sheetNames>
    <sheetDataSet>
      <sheetData sheetId="0"/>
      <sheetData sheetId="1"/>
      <sheetData sheetId="2" refreshError="1">
        <row r="2">
          <cell r="A2" t="str">
            <v>別表（２)   【収益還元法の適用】</v>
          </cell>
        </row>
        <row r="3">
          <cell r="A3" t="str">
            <v xml:space="preserve">  所   在</v>
          </cell>
          <cell r="D3" t="str">
            <v>東京都渋谷区代々木１丁目38番5</v>
          </cell>
          <cell r="P3">
            <v>2</v>
          </cell>
          <cell r="Q3" t="str">
            <v>総費用算出内訳</v>
          </cell>
          <cell r="W3" t="str">
            <v>　</v>
          </cell>
        </row>
        <row r="4">
          <cell r="J4" t="str">
            <v>　</v>
          </cell>
          <cell r="K4" t="str">
            <v>　</v>
          </cell>
          <cell r="Q4" t="str">
            <v>項　　目</v>
          </cell>
          <cell r="T4" t="str">
            <v>実額・査定額</v>
          </cell>
          <cell r="W4" t="str">
            <v>算　　出　　内　　訳</v>
          </cell>
        </row>
        <row r="5">
          <cell r="P5" t="str">
            <v>(1)</v>
          </cell>
          <cell r="Q5" t="str">
            <v>修繕費</v>
          </cell>
          <cell r="T5">
            <v>1492695</v>
          </cell>
          <cell r="U5" t="str">
            <v>円</v>
          </cell>
          <cell r="W5">
            <v>29853900</v>
          </cell>
          <cell r="X5" t="str">
            <v>×</v>
          </cell>
          <cell r="Y5">
            <v>0.05</v>
          </cell>
        </row>
        <row r="6">
          <cell r="A6" t="str">
            <v>(最有効使用の判定)</v>
          </cell>
          <cell r="P6" t="str">
            <v>(2)</v>
          </cell>
          <cell r="Q6" t="str">
            <v>維持管理費</v>
          </cell>
          <cell r="T6">
            <v>837216</v>
          </cell>
          <cell r="U6" t="str">
            <v>円</v>
          </cell>
          <cell r="W6">
            <v>27907200</v>
          </cell>
          <cell r="X6" t="str">
            <v>×</v>
          </cell>
          <cell r="Y6">
            <v>0.03</v>
          </cell>
        </row>
        <row r="7">
          <cell r="A7" t="str">
            <v>　建　物　の　利　用　状　況</v>
          </cell>
          <cell r="G7" t="str">
            <v>公　法　上　の　規　制　等</v>
          </cell>
          <cell r="P7" t="str">
            <v>(3)</v>
          </cell>
          <cell r="Q7" t="str">
            <v>公租公課</v>
          </cell>
          <cell r="S7" t="str">
            <v>土地</v>
          </cell>
          <cell r="T7">
            <v>1275000</v>
          </cell>
          <cell r="U7" t="str">
            <v>円</v>
          </cell>
          <cell r="W7" t="str">
            <v>推定額</v>
          </cell>
        </row>
        <row r="8">
          <cell r="A8" t="str">
            <v>用途</v>
          </cell>
          <cell r="E8" t="str">
            <v>建築面積</v>
          </cell>
          <cell r="G8" t="str">
            <v>用途地域</v>
          </cell>
          <cell r="H8" t="str">
            <v>商業</v>
          </cell>
          <cell r="I8" t="str">
            <v>建ぺい率</v>
          </cell>
          <cell r="L8" t="str">
            <v>指定容積率</v>
          </cell>
          <cell r="M8">
            <v>600</v>
          </cell>
          <cell r="P8" t="str">
            <v>　</v>
          </cell>
          <cell r="Q8" t="str">
            <v>　</v>
          </cell>
          <cell r="S8" t="str">
            <v>建物</v>
          </cell>
          <cell r="T8">
            <v>1122000</v>
          </cell>
          <cell r="U8" t="str">
            <v>円</v>
          </cell>
          <cell r="W8">
            <v>132000000</v>
          </cell>
          <cell r="X8" t="str">
            <v>×</v>
          </cell>
          <cell r="Y8">
            <v>0.5</v>
          </cell>
          <cell r="Z8" t="str">
            <v>×</v>
          </cell>
          <cell r="AA8">
            <v>1.7000000000000001E-2</v>
          </cell>
          <cell r="AC8" t="str">
            <v xml:space="preserve"> </v>
          </cell>
        </row>
        <row r="9">
          <cell r="C9" t="str">
            <v>高層店舗</v>
          </cell>
          <cell r="E9" t="str">
            <v>㎡</v>
          </cell>
          <cell r="F9">
            <v>80</v>
          </cell>
          <cell r="H9" t="str">
            <v>地域</v>
          </cell>
          <cell r="J9">
            <v>80</v>
          </cell>
          <cell r="K9" t="str">
            <v>％</v>
          </cell>
          <cell r="L9" t="str">
            <v>基準容積率</v>
          </cell>
          <cell r="M9">
            <v>600</v>
          </cell>
          <cell r="P9" t="str">
            <v>(4)</v>
          </cell>
          <cell r="Q9" t="str">
            <v>損害保険料</v>
          </cell>
          <cell r="T9">
            <v>132000</v>
          </cell>
          <cell r="U9" t="str">
            <v>円</v>
          </cell>
          <cell r="W9">
            <v>132000000</v>
          </cell>
          <cell r="X9" t="str">
            <v>×</v>
          </cell>
          <cell r="Y9">
            <v>1E-3</v>
          </cell>
        </row>
        <row r="10">
          <cell r="A10" t="str">
            <v>構造</v>
          </cell>
          <cell r="C10" t="str">
            <v>鉄骨鉄筋ｺﾝｸﾘｰﾄ</v>
          </cell>
          <cell r="E10" t="str">
            <v>延床面積</v>
          </cell>
          <cell r="G10" t="str">
            <v>地積</v>
          </cell>
          <cell r="H10" t="str">
            <v>　</v>
          </cell>
          <cell r="I10" t="str">
            <v>前面道路</v>
          </cell>
          <cell r="J10" t="str">
            <v>前面道路</v>
          </cell>
          <cell r="M10">
            <v>18</v>
          </cell>
          <cell r="P10" t="str">
            <v>(5)</v>
          </cell>
          <cell r="Q10" t="str">
            <v>貸倒れ準備費</v>
          </cell>
          <cell r="T10">
            <v>0</v>
          </cell>
          <cell r="U10" t="str">
            <v>円</v>
          </cell>
          <cell r="W10" t="str">
            <v>敷金等で担保</v>
          </cell>
        </row>
        <row r="11">
          <cell r="A11" t="str">
            <v>階層</v>
          </cell>
          <cell r="C11">
            <v>8</v>
          </cell>
          <cell r="E11" t="str">
            <v>㎡</v>
          </cell>
          <cell r="F11">
            <v>600</v>
          </cell>
          <cell r="G11" t="str">
            <v>㎡</v>
          </cell>
          <cell r="H11">
            <v>100</v>
          </cell>
          <cell r="I11" t="str">
            <v>幅員等</v>
          </cell>
          <cell r="J11" t="str">
            <v>特定道路までの距離</v>
          </cell>
          <cell r="M11">
            <v>0</v>
          </cell>
          <cell r="P11" t="str">
            <v>(6)</v>
          </cell>
          <cell r="Q11" t="str">
            <v>空室等による</v>
          </cell>
          <cell r="T11">
            <v>1243913</v>
          </cell>
          <cell r="U11" t="str">
            <v>円</v>
          </cell>
          <cell r="W11">
            <v>29853900</v>
          </cell>
          <cell r="X11" t="str">
            <v>×</v>
          </cell>
          <cell r="Y11">
            <v>1</v>
          </cell>
        </row>
        <row r="12">
          <cell r="A12" t="str">
            <v>最有効使用</v>
          </cell>
          <cell r="J12" t="str">
            <v>レンタブル比</v>
          </cell>
          <cell r="Q12" t="str">
            <v>損失相当額</v>
          </cell>
          <cell r="U12" t="str">
            <v>　</v>
          </cell>
        </row>
        <row r="13">
          <cell r="A13" t="str">
            <v>の判定理由</v>
          </cell>
          <cell r="J13" t="str">
            <v>100％の理由</v>
          </cell>
          <cell r="P13" t="str">
            <v>(7)</v>
          </cell>
          <cell r="Q13" t="str">
            <v>建物等の取壊</v>
          </cell>
          <cell r="T13">
            <v>144000</v>
          </cell>
          <cell r="U13" t="str">
            <v>円</v>
          </cell>
          <cell r="W13">
            <v>144000000</v>
          </cell>
          <cell r="X13" t="str">
            <v>×</v>
          </cell>
          <cell r="Y13">
            <v>1E-3</v>
          </cell>
        </row>
        <row r="14">
          <cell r="A14">
            <v>1</v>
          </cell>
          <cell r="B14" t="str">
            <v>総収益算出内訳</v>
          </cell>
          <cell r="Q14" t="str">
            <v>費用の積立金</v>
          </cell>
        </row>
        <row r="15">
          <cell r="A15" t="str">
            <v>　</v>
          </cell>
          <cell r="C15" t="str">
            <v>(1)</v>
          </cell>
          <cell r="E15" t="str">
            <v>(2)</v>
          </cell>
          <cell r="F15" t="str">
            <v>(3)</v>
          </cell>
          <cell r="G15" t="str">
            <v>(4)㎡当たり</v>
          </cell>
          <cell r="I15" t="str">
            <v>（5）月額</v>
          </cell>
          <cell r="J15" t="str">
            <v>(6)</v>
          </cell>
          <cell r="L15" t="str">
            <v>(7)</v>
          </cell>
          <cell r="M15" t="str">
            <v>(8)</v>
          </cell>
          <cell r="P15" t="str">
            <v>(8)</v>
          </cell>
          <cell r="Q15" t="str">
            <v>その他費用</v>
          </cell>
          <cell r="U15" t="str">
            <v>円</v>
          </cell>
        </row>
        <row r="16">
          <cell r="A16" t="str">
            <v>階層</v>
          </cell>
          <cell r="C16" t="str">
            <v>床面積</v>
          </cell>
          <cell r="E16" t="str">
            <v>有効率</v>
          </cell>
          <cell r="F16" t="str">
            <v>有効面積</v>
          </cell>
          <cell r="G16" t="str">
            <v>　支払賃料</v>
          </cell>
          <cell r="I16" t="str">
            <v>支払賃料</v>
          </cell>
          <cell r="J16" t="str">
            <v>保証金</v>
          </cell>
          <cell r="L16" t="str">
            <v>保証金等</v>
          </cell>
          <cell r="M16" t="str">
            <v>権利金等</v>
          </cell>
          <cell r="P16" t="str">
            <v>(9)</v>
          </cell>
          <cell r="Q16" t="str">
            <v>総費用</v>
          </cell>
          <cell r="U16" t="str">
            <v>　</v>
          </cell>
          <cell r="X16" t="str">
            <v>（</v>
          </cell>
          <cell r="Y16">
            <v>62468.24</v>
          </cell>
          <cell r="AA16" t="str">
            <v>円／㎡)</v>
          </cell>
        </row>
        <row r="17">
          <cell r="C17" t="str">
            <v>(㎡)</v>
          </cell>
          <cell r="E17" t="str">
            <v>(％)</v>
          </cell>
          <cell r="F17" t="str">
            <v>(㎡)</v>
          </cell>
          <cell r="G17" t="str">
            <v>(円)</v>
          </cell>
          <cell r="I17" t="str">
            <v xml:space="preserve"> (円)</v>
          </cell>
          <cell r="J17" t="str">
            <v>権利金(月数）</v>
          </cell>
          <cell r="L17" t="str">
            <v>(円)</v>
          </cell>
          <cell r="M17" t="str">
            <v>(円)</v>
          </cell>
          <cell r="Q17" t="str">
            <v xml:space="preserve"> </v>
          </cell>
          <cell r="T17">
            <v>6246824</v>
          </cell>
          <cell r="U17" t="str">
            <v>円</v>
          </cell>
          <cell r="W17" t="str">
            <v>　</v>
          </cell>
          <cell r="X17" t="str">
            <v>　</v>
          </cell>
          <cell r="Y17" t="str">
            <v>　 年間経費率</v>
          </cell>
          <cell r="AA17">
            <v>20.924649710758057</v>
          </cell>
        </row>
        <row r="18">
          <cell r="A18">
            <v>1</v>
          </cell>
          <cell r="C18">
            <v>80</v>
          </cell>
          <cell r="E18">
            <v>75</v>
          </cell>
          <cell r="F18">
            <v>60</v>
          </cell>
          <cell r="G18">
            <v>9000</v>
          </cell>
          <cell r="I18">
            <v>540000</v>
          </cell>
          <cell r="J18">
            <v>15</v>
          </cell>
          <cell r="L18">
            <v>8100000</v>
          </cell>
          <cell r="M18">
            <v>0</v>
          </cell>
          <cell r="Q18" t="str">
            <v xml:space="preserve"> </v>
          </cell>
          <cell r="T18" t="str">
            <v>　</v>
          </cell>
          <cell r="U18" t="str">
            <v>　</v>
          </cell>
          <cell r="W18" t="str">
            <v>　</v>
          </cell>
          <cell r="Y18" t="str">
            <v>　</v>
          </cell>
          <cell r="Z18" t="str">
            <v>　</v>
          </cell>
          <cell r="AA18" t="str">
            <v>　</v>
          </cell>
        </row>
        <row r="19">
          <cell r="P19">
            <v>3</v>
          </cell>
          <cell r="Q19" t="str">
            <v>基本利率等</v>
          </cell>
          <cell r="U19" t="str">
            <v>　</v>
          </cell>
          <cell r="W19" t="str">
            <v>　</v>
          </cell>
        </row>
        <row r="20">
          <cell r="A20">
            <v>2</v>
          </cell>
          <cell r="C20">
            <v>80</v>
          </cell>
          <cell r="E20">
            <v>80</v>
          </cell>
          <cell r="F20">
            <v>64</v>
          </cell>
          <cell r="G20">
            <v>4800</v>
          </cell>
          <cell r="I20">
            <v>307200</v>
          </cell>
          <cell r="J20">
            <v>10</v>
          </cell>
          <cell r="L20">
            <v>3072000</v>
          </cell>
          <cell r="M20">
            <v>0</v>
          </cell>
          <cell r="P20" t="str">
            <v>r</v>
          </cell>
          <cell r="Q20" t="str">
            <v>基本利率</v>
          </cell>
          <cell r="U20" t="str">
            <v>　</v>
          </cell>
          <cell r="V20" t="str">
            <v>g</v>
          </cell>
          <cell r="W20" t="str">
            <v>賃料の変動率</v>
          </cell>
        </row>
        <row r="21">
          <cell r="F21" t="str">
            <v>　</v>
          </cell>
          <cell r="T21">
            <v>7.5</v>
          </cell>
          <cell r="U21" t="str">
            <v>％</v>
          </cell>
          <cell r="AA21">
            <v>3</v>
          </cell>
          <cell r="AB21" t="str">
            <v>％</v>
          </cell>
        </row>
        <row r="22">
          <cell r="A22">
            <v>3</v>
          </cell>
          <cell r="C22">
            <v>80</v>
          </cell>
          <cell r="E22">
            <v>80</v>
          </cell>
          <cell r="F22">
            <v>64</v>
          </cell>
          <cell r="G22">
            <v>4200</v>
          </cell>
          <cell r="I22">
            <v>268800</v>
          </cell>
          <cell r="J22">
            <v>10</v>
          </cell>
          <cell r="L22">
            <v>2688000</v>
          </cell>
          <cell r="M22">
            <v>0</v>
          </cell>
          <cell r="P22" t="str">
            <v>a</v>
          </cell>
          <cell r="Q22" t="str">
            <v>躯体割合</v>
          </cell>
          <cell r="V22" t="str">
            <v>na</v>
          </cell>
          <cell r="W22" t="str">
            <v>躯体の経済的耐用年数</v>
          </cell>
        </row>
        <row r="23">
          <cell r="G23" t="str">
            <v>　</v>
          </cell>
          <cell r="K23" t="str">
            <v xml:space="preserve"> </v>
          </cell>
          <cell r="P23" t="str">
            <v>　（躯体価格／建物等価格）</v>
          </cell>
          <cell r="T23">
            <v>70</v>
          </cell>
          <cell r="U23" t="str">
            <v>％</v>
          </cell>
          <cell r="W23" t="str">
            <v>　</v>
          </cell>
          <cell r="AA23">
            <v>40</v>
          </cell>
          <cell r="AB23" t="str">
            <v>年</v>
          </cell>
        </row>
        <row r="24">
          <cell r="A24">
            <v>4</v>
          </cell>
          <cell r="C24">
            <v>80</v>
          </cell>
          <cell r="E24">
            <v>80</v>
          </cell>
          <cell r="F24">
            <v>64</v>
          </cell>
          <cell r="G24">
            <v>4200</v>
          </cell>
          <cell r="I24">
            <v>268800</v>
          </cell>
          <cell r="J24">
            <v>10</v>
          </cell>
          <cell r="L24">
            <v>2688000</v>
          </cell>
          <cell r="M24">
            <v>0</v>
          </cell>
          <cell r="V24" t="str">
            <v>nb</v>
          </cell>
          <cell r="W24" t="str">
            <v>設備の経済的耐用年数</v>
          </cell>
        </row>
        <row r="25">
          <cell r="G25" t="str">
            <v>　</v>
          </cell>
          <cell r="K25" t="str">
            <v xml:space="preserve"> </v>
          </cell>
          <cell r="P25" t="str">
            <v>　（設備価格／建物等価格）</v>
          </cell>
          <cell r="T25">
            <v>30</v>
          </cell>
          <cell r="U25" t="str">
            <v>％</v>
          </cell>
          <cell r="AA25">
            <v>15</v>
          </cell>
          <cell r="AB25" t="str">
            <v>年</v>
          </cell>
        </row>
        <row r="26">
          <cell r="A26">
            <v>5</v>
          </cell>
          <cell r="C26">
            <v>70</v>
          </cell>
          <cell r="E26">
            <v>80</v>
          </cell>
          <cell r="F26">
            <v>56</v>
          </cell>
          <cell r="G26">
            <v>4200</v>
          </cell>
          <cell r="I26">
            <v>235200</v>
          </cell>
          <cell r="J26">
            <v>10</v>
          </cell>
          <cell r="L26">
            <v>2352000</v>
          </cell>
          <cell r="M26">
            <v>0</v>
          </cell>
          <cell r="V26" t="str">
            <v>ｍ</v>
          </cell>
          <cell r="W26" t="str">
            <v>未収入期間</v>
          </cell>
        </row>
        <row r="27">
          <cell r="G27" t="str">
            <v>　</v>
          </cell>
          <cell r="K27" t="str">
            <v xml:space="preserve"> </v>
          </cell>
          <cell r="AA27">
            <v>1.5</v>
          </cell>
          <cell r="AB27" t="str">
            <v>年</v>
          </cell>
        </row>
        <row r="28">
          <cell r="A28">
            <v>6</v>
          </cell>
          <cell r="C28">
            <v>70</v>
          </cell>
          <cell r="E28">
            <v>80</v>
          </cell>
          <cell r="F28">
            <v>56</v>
          </cell>
          <cell r="G28">
            <v>4200</v>
          </cell>
          <cell r="I28">
            <v>235200</v>
          </cell>
          <cell r="J28">
            <v>10</v>
          </cell>
          <cell r="L28">
            <v>2352000</v>
          </cell>
          <cell r="M28">
            <v>0</v>
          </cell>
        </row>
        <row r="29">
          <cell r="G29" t="str">
            <v>　</v>
          </cell>
          <cell r="J29" t="str">
            <v xml:space="preserve"> </v>
          </cell>
          <cell r="K29" t="str">
            <v xml:space="preserve"> </v>
          </cell>
        </row>
        <row r="30">
          <cell r="A30">
            <v>7</v>
          </cell>
          <cell r="C30">
            <v>70</v>
          </cell>
          <cell r="E30">
            <v>80</v>
          </cell>
          <cell r="F30">
            <v>56</v>
          </cell>
          <cell r="G30">
            <v>4200</v>
          </cell>
          <cell r="I30">
            <v>235200</v>
          </cell>
          <cell r="J30">
            <v>10</v>
          </cell>
          <cell r="L30">
            <v>2352000</v>
          </cell>
          <cell r="M30">
            <v>0</v>
          </cell>
        </row>
        <row r="31">
          <cell r="P31">
            <v>4</v>
          </cell>
          <cell r="Q31" t="str">
            <v>建物等に帰属する純収益</v>
          </cell>
        </row>
        <row r="32">
          <cell r="A32">
            <v>8</v>
          </cell>
          <cell r="C32">
            <v>70</v>
          </cell>
          <cell r="E32">
            <v>80</v>
          </cell>
          <cell r="F32">
            <v>56</v>
          </cell>
          <cell r="G32">
            <v>4200</v>
          </cell>
          <cell r="I32">
            <v>235200</v>
          </cell>
          <cell r="J32">
            <v>10</v>
          </cell>
          <cell r="L32">
            <v>2352000</v>
          </cell>
          <cell r="M32">
            <v>0</v>
          </cell>
          <cell r="Q32" t="str">
            <v>項　　目</v>
          </cell>
          <cell r="T32" t="str">
            <v>査定額</v>
          </cell>
          <cell r="W32" t="str">
            <v>算　　出　　内　　訳</v>
          </cell>
        </row>
        <row r="33">
          <cell r="P33" t="str">
            <v>(1)</v>
          </cell>
          <cell r="Q33" t="str">
            <v>建物等の初期投資額</v>
          </cell>
          <cell r="T33">
            <v>144000000</v>
          </cell>
          <cell r="U33" t="str">
            <v>円</v>
          </cell>
          <cell r="W33">
            <v>240000</v>
          </cell>
          <cell r="X33" t="str">
            <v>　</v>
          </cell>
          <cell r="Y33" t="str">
            <v>円／㎡</v>
          </cell>
          <cell r="Z33" t="str">
            <v>×</v>
          </cell>
          <cell r="AA33">
            <v>600</v>
          </cell>
          <cell r="AB33" t="str">
            <v>㎡</v>
          </cell>
        </row>
        <row r="35">
          <cell r="F35" t="str">
            <v>　</v>
          </cell>
          <cell r="P35" t="str">
            <v>(2)</v>
          </cell>
          <cell r="Q35" t="str">
            <v>元利逓増償還率</v>
          </cell>
          <cell r="T35">
            <v>6.6964700000000002E-2</v>
          </cell>
          <cell r="U35" t="str">
            <v xml:space="preserve"> </v>
          </cell>
          <cell r="V35" t="str">
            <v>躯体</v>
          </cell>
          <cell r="W35">
            <v>5.4930300560404745E-2</v>
          </cell>
          <cell r="X35" t="str">
            <v>×</v>
          </cell>
          <cell r="Y35">
            <v>70</v>
          </cell>
          <cell r="Z35" t="str">
            <v>％</v>
          </cell>
        </row>
        <row r="36">
          <cell r="A36" t="str">
            <v xml:space="preserve"> </v>
          </cell>
          <cell r="C36" t="str">
            <v xml:space="preserve"> </v>
          </cell>
          <cell r="E36" t="str">
            <v xml:space="preserve"> </v>
          </cell>
          <cell r="F36" t="str">
            <v>　</v>
          </cell>
          <cell r="H36" t="str">
            <v xml:space="preserve"> </v>
          </cell>
          <cell r="V36" t="str">
            <v>設備</v>
          </cell>
          <cell r="W36">
            <v>9.5044997137195456E-2</v>
          </cell>
          <cell r="X36" t="str">
            <v>×</v>
          </cell>
          <cell r="Y36">
            <v>30</v>
          </cell>
          <cell r="Z36" t="str">
            <v>％</v>
          </cell>
        </row>
        <row r="37">
          <cell r="F37" t="str">
            <v>　</v>
          </cell>
          <cell r="P37" t="str">
            <v>(3)</v>
          </cell>
          <cell r="Q37" t="str">
            <v>建物等に帰属する純</v>
          </cell>
          <cell r="T37">
            <v>9642917</v>
          </cell>
          <cell r="U37" t="str">
            <v>　</v>
          </cell>
          <cell r="V37" t="str">
            <v>円</v>
          </cell>
          <cell r="W37" t="str">
            <v xml:space="preserve"> </v>
          </cell>
        </row>
        <row r="38">
          <cell r="A38" t="str">
            <v>計</v>
          </cell>
          <cell r="C38">
            <v>600</v>
          </cell>
          <cell r="E38">
            <v>79.333333333333329</v>
          </cell>
          <cell r="F38">
            <v>476</v>
          </cell>
          <cell r="H38" t="str">
            <v>　</v>
          </cell>
          <cell r="I38">
            <v>2325600</v>
          </cell>
          <cell r="J38" t="str">
            <v>　</v>
          </cell>
          <cell r="K38" t="str">
            <v>　</v>
          </cell>
          <cell r="L38">
            <v>25956000</v>
          </cell>
          <cell r="M38">
            <v>0</v>
          </cell>
          <cell r="P38" t="str">
            <v>　</v>
          </cell>
          <cell r="Q38" t="str">
            <v>収益（１）</v>
          </cell>
          <cell r="R38" t="str">
            <v>×</v>
          </cell>
          <cell r="S38" t="str">
            <v>（２）</v>
          </cell>
          <cell r="T38">
            <v>96429.17</v>
          </cell>
          <cell r="U38" t="str">
            <v>　</v>
          </cell>
          <cell r="V38" t="str">
            <v>円／㎡）</v>
          </cell>
          <cell r="X38" t="str">
            <v xml:space="preserve"> </v>
          </cell>
          <cell r="Y38" t="str">
            <v xml:space="preserve"> </v>
          </cell>
          <cell r="Z38" t="str">
            <v xml:space="preserve"> </v>
          </cell>
          <cell r="AA38" t="str">
            <v xml:space="preserve"> </v>
          </cell>
        </row>
        <row r="39">
          <cell r="A39" t="str">
            <v>(9)</v>
          </cell>
          <cell r="B39" t="str">
            <v xml:space="preserve">年額支払賃料 </v>
          </cell>
          <cell r="H39" t="str">
            <v>　</v>
          </cell>
          <cell r="I39">
            <v>2325600</v>
          </cell>
          <cell r="J39" t="str">
            <v>×</v>
          </cell>
          <cell r="K39" t="str">
            <v>１２月</v>
          </cell>
          <cell r="L39" t="str">
            <v>＝</v>
          </cell>
          <cell r="M39">
            <v>27907200</v>
          </cell>
        </row>
        <row r="40">
          <cell r="A40" t="str">
            <v>(10)</v>
          </cell>
          <cell r="B40" t="str">
            <v xml:space="preserve">保証金等の運用益    </v>
          </cell>
          <cell r="F40" t="str">
            <v xml:space="preserve"> </v>
          </cell>
          <cell r="G40" t="str">
            <v>　</v>
          </cell>
          <cell r="H40" t="str">
            <v>　</v>
          </cell>
          <cell r="I40">
            <v>25956000</v>
          </cell>
          <cell r="J40" t="str">
            <v>×</v>
          </cell>
          <cell r="K40">
            <v>7.4999999999999997E-2</v>
          </cell>
          <cell r="L40" t="str">
            <v>＝</v>
          </cell>
          <cell r="M40">
            <v>1946700</v>
          </cell>
          <cell r="P40">
            <v>5</v>
          </cell>
          <cell r="Q40" t="str">
            <v>土地に帰属する純収益</v>
          </cell>
        </row>
        <row r="41">
          <cell r="A41" t="str">
            <v>(11)</v>
          </cell>
          <cell r="B41" t="str">
            <v xml:space="preserve">権利金等の運用益    </v>
          </cell>
          <cell r="F41" t="str">
            <v>元利金等償還率</v>
          </cell>
          <cell r="G41" t="str">
            <v>償却年数</v>
          </cell>
          <cell r="H41">
            <v>3</v>
          </cell>
          <cell r="I41" t="str">
            <v>年</v>
          </cell>
          <cell r="J41" t="str">
            <v>運用利回り</v>
          </cell>
          <cell r="L41" t="str">
            <v>　</v>
          </cell>
          <cell r="M41">
            <v>7.5</v>
          </cell>
          <cell r="P41" t="str">
            <v>(1)</v>
          </cell>
          <cell r="Q41" t="str">
            <v>総収益</v>
          </cell>
          <cell r="Y41">
            <v>29853900</v>
          </cell>
          <cell r="Z41" t="str">
            <v>円</v>
          </cell>
        </row>
        <row r="42">
          <cell r="B42" t="str">
            <v>及び償却額</v>
          </cell>
          <cell r="F42">
            <v>0.38453762816792436</v>
          </cell>
          <cell r="G42" t="str">
            <v xml:space="preserve"> </v>
          </cell>
          <cell r="H42" t="str">
            <v xml:space="preserve"> </v>
          </cell>
          <cell r="I42">
            <v>0</v>
          </cell>
          <cell r="J42" t="str">
            <v>×</v>
          </cell>
          <cell r="K42">
            <v>0.38450000000000001</v>
          </cell>
          <cell r="L42" t="str">
            <v>＝</v>
          </cell>
          <cell r="M42">
            <v>0</v>
          </cell>
          <cell r="P42" t="str">
            <v>(2)</v>
          </cell>
          <cell r="Q42" t="str">
            <v>総費用</v>
          </cell>
          <cell r="Y42">
            <v>6246824</v>
          </cell>
          <cell r="Z42" t="str">
            <v>円</v>
          </cell>
        </row>
        <row r="43">
          <cell r="A43" t="str">
            <v>(12)</v>
          </cell>
          <cell r="B43" t="str">
            <v>その他収入          d</v>
          </cell>
          <cell r="E43" t="str">
            <v>　</v>
          </cell>
          <cell r="F43" t="str">
            <v>　</v>
          </cell>
          <cell r="G43" t="str">
            <v>　</v>
          </cell>
          <cell r="H43" t="str">
            <v xml:space="preserve"> </v>
          </cell>
          <cell r="P43" t="str">
            <v>(3)</v>
          </cell>
          <cell r="Q43" t="str">
            <v>純収益（１）－（２）</v>
          </cell>
          <cell r="Y43">
            <v>23607076</v>
          </cell>
          <cell r="Z43" t="str">
            <v>円</v>
          </cell>
        </row>
        <row r="44">
          <cell r="P44" t="str">
            <v>(4)</v>
          </cell>
          <cell r="Q44" t="str">
            <v>建物等に帰属する純収益</v>
          </cell>
          <cell r="Y44">
            <v>9642917</v>
          </cell>
          <cell r="Z44" t="str">
            <v>円</v>
          </cell>
        </row>
        <row r="45">
          <cell r="A45" t="str">
            <v>(13)</v>
          </cell>
          <cell r="B45" t="str">
            <v>総収益</v>
          </cell>
          <cell r="M45">
            <v>29853900</v>
          </cell>
          <cell r="P45" t="str">
            <v>(5)</v>
          </cell>
          <cell r="Q45" t="str">
            <v>土地に帰属する純収益（３）－（４）</v>
          </cell>
          <cell r="Y45">
            <v>13964159</v>
          </cell>
          <cell r="Z45" t="str">
            <v>円</v>
          </cell>
        </row>
        <row r="46">
          <cell r="B46" t="str">
            <v>(9)+(10)+(11)+(12)</v>
          </cell>
          <cell r="G46" t="str">
            <v>　</v>
          </cell>
          <cell r="H46" t="str">
            <v>　</v>
          </cell>
          <cell r="K46" t="str">
            <v>（</v>
          </cell>
          <cell r="L46">
            <v>298539</v>
          </cell>
          <cell r="M46" t="str">
            <v>円／㎡）</v>
          </cell>
          <cell r="P46" t="str">
            <v>(6)</v>
          </cell>
          <cell r="Q46" t="str">
            <v>未収入期間を考慮した土地に帰属</v>
          </cell>
          <cell r="Y46">
            <v>12916847</v>
          </cell>
          <cell r="Z46" t="str">
            <v>円</v>
          </cell>
        </row>
        <row r="47">
          <cell r="P47" t="str">
            <v>　</v>
          </cell>
          <cell r="Q47" t="str">
            <v>する純収益</v>
          </cell>
          <cell r="R47" t="str">
            <v>（</v>
          </cell>
          <cell r="S47" t="str">
            <v>補正率</v>
          </cell>
          <cell r="T47">
            <v>0.92500000000000004</v>
          </cell>
          <cell r="U47" t="str">
            <v>）</v>
          </cell>
          <cell r="Y47" t="str">
            <v>　</v>
          </cell>
          <cell r="Z47" t="str">
            <v>　</v>
          </cell>
        </row>
        <row r="48">
          <cell r="Q48" t="str">
            <v>（５）＊未収入期間を考慮した補正率</v>
          </cell>
          <cell r="X48" t="str">
            <v>（</v>
          </cell>
          <cell r="Y48">
            <v>129168.47</v>
          </cell>
          <cell r="AA48" t="str">
            <v>円／㎡)</v>
          </cell>
        </row>
        <row r="49">
          <cell r="Q49" t="str">
            <v>　</v>
          </cell>
          <cell r="V49" t="str">
            <v>　　　　　　　【　】内は土地㎡当たりの額</v>
          </cell>
          <cell r="W49" t="str">
            <v>　</v>
          </cell>
          <cell r="X49" t="str">
            <v>　</v>
          </cell>
          <cell r="Z49" t="str">
            <v>　</v>
          </cell>
        </row>
        <row r="50">
          <cell r="Q50" t="str">
            <v>　</v>
          </cell>
          <cell r="Z50" t="str">
            <v>　</v>
          </cell>
          <cell r="AA50" t="str">
            <v>　</v>
          </cell>
          <cell r="AB50" t="str">
            <v>　</v>
          </cell>
        </row>
        <row r="53">
          <cell r="W53" t="str">
            <v>　　　　　　　</v>
          </cell>
          <cell r="Y53" t="str">
            <v>　</v>
          </cell>
        </row>
        <row r="55">
          <cell r="O55" t="str">
            <v>　</v>
          </cell>
          <cell r="S55" t="str">
            <v>　 　還元利回り（r-g）</v>
          </cell>
          <cell r="W55">
            <v>4.5</v>
          </cell>
          <cell r="X55" t="str">
            <v>％</v>
          </cell>
        </row>
        <row r="56">
          <cell r="P56" t="str">
            <v>土地の収益価格</v>
          </cell>
          <cell r="T56">
            <v>12916847</v>
          </cell>
          <cell r="U56" t="str">
            <v>÷</v>
          </cell>
          <cell r="W56">
            <v>4.4999999999999998E-2</v>
          </cell>
          <cell r="X56" t="str">
            <v>＝</v>
          </cell>
          <cell r="Y56">
            <v>287041044</v>
          </cell>
          <cell r="Z56" t="str">
            <v>円</v>
          </cell>
        </row>
        <row r="58">
          <cell r="P58" t="str">
            <v>　</v>
          </cell>
          <cell r="X58" t="str">
            <v>（</v>
          </cell>
          <cell r="Y58">
            <v>2870000</v>
          </cell>
          <cell r="AA58" t="str">
            <v>円／㎡)</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物件概要"/>
      <sheetName val="白紙１"/>
      <sheetName val="年間予算計画"/>
      <sheetName val="予算前提条件"/>
      <sheetName val="白紙２"/>
      <sheetName val="スタッキングプラン"/>
      <sheetName val="設定・ボトム賃料"/>
      <sheetName val="白紙３"/>
      <sheetName val="レントロール"/>
      <sheetName val="新規募集賃料設定"/>
      <sheetName val="白紙４"/>
      <sheetName val="アクションプラン"/>
      <sheetName val="１年目"/>
    </sheetNames>
    <sheetDataSet>
      <sheetData sheetId="0"/>
      <sheetData sheetId="1"/>
      <sheetData sheetId="2" refreshError="1">
        <row r="9">
          <cell r="F9" t="str">
            <v>大阪市中央区同心2丁目10-3</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上戸　メモ"/>
      <sheetName val="物件概要"/>
    </sheetNames>
    <sheetDataSet>
      <sheetData sheetId="0" refreshError="1"/>
      <sheetData sheetId="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物件概要"/>
      <sheetName val="白紙１"/>
      <sheetName val="年間予算計画"/>
      <sheetName val="予算前提条件"/>
      <sheetName val="白紙２"/>
      <sheetName val="スタッキングプラン"/>
      <sheetName val="設定・ボトム賃料"/>
      <sheetName val="白紙３"/>
      <sheetName val="レントロール"/>
      <sheetName val="新規募集賃料設定"/>
      <sheetName val="白紙４"/>
      <sheetName val="アクションプラン"/>
      <sheetName val="１年目"/>
      <sheetName val="電気ｺｰﾄ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2">
          <cell r="I82">
            <v>6173000</v>
          </cell>
        </row>
      </sheetData>
      <sheetData sheetId="11" refreshError="1"/>
      <sheetData sheetId="12" refreshError="1"/>
      <sheetData sheetId="13" refreshError="1"/>
      <sheetData sheetId="14" refreshError="1"/>
      <sheetData sheetId="1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損益計算表"/>
      <sheetName val="入金・未入金明細表"/>
      <sheetName val="未払・滞納"/>
      <sheetName val="支払明細"/>
      <sheetName val="敷金明細"/>
      <sheetName val="実績・予算"/>
      <sheetName val="委託手数料"/>
      <sheetName val="添付資料（1）"/>
      <sheetName val="添付資料（2）"/>
      <sheetName val="添付資料（3）"/>
      <sheetName val="準備ｼｰﾄ"/>
      <sheetName val="予算"/>
    </sheetNames>
    <sheetDataSet>
      <sheetData sheetId="0"/>
      <sheetData sheetId="1"/>
      <sheetData sheetId="2"/>
      <sheetData sheetId="3"/>
      <sheetData sheetId="4"/>
      <sheetData sheetId="5" refreshError="1">
        <row r="7">
          <cell r="A7">
            <v>1</v>
          </cell>
          <cell r="F7" t="str">
            <v>電気</v>
          </cell>
          <cell r="H7" t="str">
            <v>電気代</v>
          </cell>
          <cell r="I7" t="str">
            <v>東京電力㈱</v>
          </cell>
          <cell r="K7">
            <v>37665</v>
          </cell>
          <cell r="N7" t="str">
            <v>2003年1月分</v>
          </cell>
          <cell r="P7">
            <v>878456</v>
          </cell>
          <cell r="R7">
            <v>922378</v>
          </cell>
          <cell r="S7">
            <v>922378</v>
          </cell>
        </row>
        <row r="8">
          <cell r="A8">
            <v>1</v>
          </cell>
          <cell r="F8" t="str">
            <v>電話代</v>
          </cell>
          <cell r="H8" t="str">
            <v>電話代</v>
          </cell>
          <cell r="I8" t="str">
            <v>日本テレコム㈱</v>
          </cell>
          <cell r="K8">
            <v>37677</v>
          </cell>
          <cell r="N8" t="str">
            <v>2003年1月分</v>
          </cell>
          <cell r="P8">
            <v>389</v>
          </cell>
          <cell r="R8">
            <v>408</v>
          </cell>
          <cell r="S8">
            <v>408</v>
          </cell>
        </row>
        <row r="9">
          <cell r="A9">
            <v>1</v>
          </cell>
          <cell r="F9" t="str">
            <v>電話代</v>
          </cell>
          <cell r="H9" t="str">
            <v>電話代</v>
          </cell>
          <cell r="I9" t="str">
            <v>東日本電信電話㈱</v>
          </cell>
          <cell r="K9">
            <v>37672</v>
          </cell>
          <cell r="N9" t="str">
            <v>2003年2月分</v>
          </cell>
          <cell r="P9">
            <v>4445</v>
          </cell>
          <cell r="R9">
            <v>4667</v>
          </cell>
          <cell r="S9">
            <v>4667</v>
          </cell>
        </row>
        <row r="10">
          <cell r="A10">
            <v>1</v>
          </cell>
          <cell r="F10" t="str">
            <v>建物管理費</v>
          </cell>
          <cell r="H10" t="str">
            <v>昇降機保守料</v>
          </cell>
          <cell r="I10" t="str">
            <v>㈱日立ビルシステム</v>
          </cell>
          <cell r="K10">
            <v>37676</v>
          </cell>
          <cell r="N10" t="str">
            <v>2003年1月分</v>
          </cell>
          <cell r="P10">
            <v>84140</v>
          </cell>
          <cell r="R10">
            <v>88347</v>
          </cell>
          <cell r="S10">
            <v>88347</v>
          </cell>
        </row>
        <row r="11">
          <cell r="A11">
            <v>1</v>
          </cell>
          <cell r="F11" t="str">
            <v>建物管理費</v>
          </cell>
          <cell r="H11" t="str">
            <v>建物管理業務費</v>
          </cell>
          <cell r="I11" t="str">
            <v>㈱オーエンス</v>
          </cell>
          <cell r="K11">
            <v>37676</v>
          </cell>
          <cell r="N11" t="str">
            <v>2003年1月分</v>
          </cell>
          <cell r="P11">
            <v>784920</v>
          </cell>
          <cell r="R11">
            <v>824166</v>
          </cell>
          <cell r="S11">
            <v>824166</v>
          </cell>
        </row>
        <row r="12">
          <cell r="A12">
            <v>1</v>
          </cell>
          <cell r="F12" t="str">
            <v>設備修繕費</v>
          </cell>
          <cell r="H12" t="str">
            <v>消火栓ポンプフード弁交換工事</v>
          </cell>
          <cell r="I12" t="str">
            <v>ビル開発㈱</v>
          </cell>
          <cell r="K12">
            <v>37676</v>
          </cell>
          <cell r="N12">
            <v>37655</v>
          </cell>
          <cell r="P12">
            <v>85000</v>
          </cell>
          <cell r="R12">
            <v>89250</v>
          </cell>
          <cell r="S12">
            <v>89250</v>
          </cell>
        </row>
        <row r="13">
          <cell r="A13">
            <v>1</v>
          </cell>
          <cell r="F13" t="str">
            <v>消耗品</v>
          </cell>
          <cell r="H13" t="str">
            <v>蛍光灯代</v>
          </cell>
          <cell r="I13" t="str">
            <v>㈱朝日ビルマネジメントサービス</v>
          </cell>
          <cell r="K13">
            <v>37676</v>
          </cell>
          <cell r="N13">
            <v>37645</v>
          </cell>
          <cell r="P13">
            <v>36225</v>
          </cell>
          <cell r="R13">
            <v>38036</v>
          </cell>
          <cell r="S13">
            <v>38036</v>
          </cell>
        </row>
        <row r="14">
          <cell r="A14">
            <v>1</v>
          </cell>
          <cell r="F14" t="str">
            <v>銀行手数料</v>
          </cell>
          <cell r="I14" t="str">
            <v>UFJBK</v>
          </cell>
          <cell r="K14">
            <v>37676</v>
          </cell>
          <cell r="P14">
            <v>1600</v>
          </cell>
          <cell r="R14">
            <v>1680</v>
          </cell>
          <cell r="S14">
            <v>1680</v>
          </cell>
        </row>
        <row r="15">
          <cell r="A15">
            <v>1</v>
          </cell>
          <cell r="F15" t="str">
            <v>物件運営費（PM Fee)</v>
          </cell>
          <cell r="H15" t="str">
            <v>業務委託料</v>
          </cell>
          <cell r="I15" t="str">
            <v>三幸エステート㈱</v>
          </cell>
          <cell r="K15">
            <v>37679</v>
          </cell>
          <cell r="N15" t="str">
            <v>2003年1月分</v>
          </cell>
          <cell r="P15">
            <v>239557</v>
          </cell>
          <cell r="R15">
            <v>251534</v>
          </cell>
          <cell r="S15">
            <v>251534</v>
          </cell>
        </row>
        <row r="16">
          <cell r="A16">
            <v>1</v>
          </cell>
          <cell r="F16" t="str">
            <v>電話代</v>
          </cell>
          <cell r="H16" t="str">
            <v>譲渡承認手数料</v>
          </cell>
          <cell r="I16" t="str">
            <v>東日本電信電話㈱</v>
          </cell>
          <cell r="K16">
            <v>37679</v>
          </cell>
          <cell r="P16">
            <v>800</v>
          </cell>
          <cell r="R16">
            <v>840</v>
          </cell>
          <cell r="S16">
            <v>840</v>
          </cell>
        </row>
        <row r="17">
          <cell r="R17" t="str">
            <v/>
          </cell>
          <cell r="S17" t="str">
            <v/>
          </cell>
        </row>
        <row r="18">
          <cell r="R18" t="str">
            <v/>
          </cell>
          <cell r="S18" t="str">
            <v/>
          </cell>
        </row>
        <row r="19">
          <cell r="R19" t="str">
            <v/>
          </cell>
          <cell r="S19" t="str">
            <v/>
          </cell>
        </row>
        <row r="20">
          <cell r="P20" t="str">
            <v/>
          </cell>
          <cell r="R20" t="str">
            <v/>
          </cell>
          <cell r="S20" t="str">
            <v/>
          </cell>
        </row>
        <row r="21">
          <cell r="P21" t="str">
            <v/>
          </cell>
          <cell r="R21" t="str">
            <v/>
          </cell>
          <cell r="S21" t="str">
            <v/>
          </cell>
        </row>
        <row r="22">
          <cell r="P22" t="str">
            <v/>
          </cell>
          <cell r="R22" t="str">
            <v/>
          </cell>
          <cell r="S22" t="str">
            <v/>
          </cell>
        </row>
        <row r="23">
          <cell r="P23" t="str">
            <v/>
          </cell>
          <cell r="R23" t="str">
            <v/>
          </cell>
          <cell r="S23" t="str">
            <v/>
          </cell>
        </row>
        <row r="24">
          <cell r="P24" t="str">
            <v/>
          </cell>
          <cell r="R24" t="str">
            <v/>
          </cell>
          <cell r="S24" t="str">
            <v/>
          </cell>
        </row>
        <row r="25">
          <cell r="P25" t="str">
            <v/>
          </cell>
          <cell r="R25" t="str">
            <v/>
          </cell>
          <cell r="S25" t="str">
            <v/>
          </cell>
        </row>
        <row r="26">
          <cell r="P26" t="str">
            <v/>
          </cell>
          <cell r="R26" t="str">
            <v/>
          </cell>
          <cell r="S26" t="str">
            <v/>
          </cell>
        </row>
        <row r="27">
          <cell r="P27" t="str">
            <v/>
          </cell>
          <cell r="R27" t="str">
            <v/>
          </cell>
          <cell r="S27" t="str">
            <v/>
          </cell>
        </row>
        <row r="28">
          <cell r="R28" t="str">
            <v/>
          </cell>
          <cell r="S28" t="str">
            <v/>
          </cell>
        </row>
        <row r="29">
          <cell r="R29" t="str">
            <v/>
          </cell>
          <cell r="S29" t="str">
            <v/>
          </cell>
        </row>
        <row r="30">
          <cell r="R30" t="str">
            <v/>
          </cell>
          <cell r="S30" t="str">
            <v/>
          </cell>
        </row>
      </sheetData>
      <sheetData sheetId="6"/>
      <sheetData sheetId="7"/>
      <sheetData sheetId="8"/>
      <sheetData sheetId="9"/>
      <sheetData sheetId="10"/>
      <sheetData sheetId="11"/>
      <sheetData sheetId="12"/>
      <sheetData sheetId="1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上の注意点"/>
      <sheetName val="入力した基準、重要なご説明"/>
      <sheetName val="1.物件概要"/>
      <sheetName val="2.戸別一覧"/>
      <sheetName val="3.月別入金状況(賃料）"/>
      <sheetName val="3.月別入金状況（その他）"/>
      <sheetName val="4.月別出金状況"/>
      <sheetName val="Sheet3"/>
    </sheetNames>
    <sheetDataSet>
      <sheetData sheetId="0" refreshError="1"/>
      <sheetData sheetId="1" refreshError="1"/>
      <sheetData sheetId="2" refreshError="1">
        <row r="2">
          <cell r="B2" t="str">
            <v>1.　物　件　概　要</v>
          </cell>
        </row>
        <row r="4">
          <cell r="F4" t="str">
            <v>所在地</v>
          </cell>
          <cell r="AB4" t="str">
            <v>敷地権の割合</v>
          </cell>
          <cell r="AR4" t="str">
            <v>その他の設備</v>
          </cell>
          <cell r="BD4" t="str">
            <v>留守番ロッカー</v>
          </cell>
        </row>
        <row r="5">
          <cell r="C5" t="str">
            <v>建物番号</v>
          </cell>
          <cell r="D5" t="str">
            <v>物件名</v>
          </cell>
          <cell r="E5" t="str">
            <v>部屋番号</v>
          </cell>
          <cell r="F5" t="str">
            <v>都道府県</v>
          </cell>
          <cell r="G5" t="str">
            <v>市</v>
          </cell>
          <cell r="H5" t="str">
            <v>区</v>
          </cell>
          <cell r="I5" t="str">
            <v>住居表示</v>
          </cell>
          <cell r="J5" t="str">
            <v>地番</v>
          </cell>
          <cell r="L5" t="str">
            <v>交通</v>
          </cell>
          <cell r="M5" t="str">
            <v>最寄駅</v>
          </cell>
          <cell r="N5" t="str">
            <v>ﾊﾞｽ・徒歩</v>
          </cell>
          <cell r="O5" t="str">
            <v>分</v>
          </cell>
          <cell r="Q5" t="str">
            <v>施工会社</v>
          </cell>
          <cell r="R5" t="str">
            <v>竣工年月日</v>
          </cell>
          <cell r="S5" t="str">
            <v>総戸数</v>
          </cell>
          <cell r="T5" t="str">
            <v>所有戸数</v>
          </cell>
          <cell r="U5" t="str">
            <v>所有戸数の割合</v>
          </cell>
          <cell r="V5" t="str">
            <v>構造</v>
          </cell>
          <cell r="W5" t="str">
            <v>地上</v>
          </cell>
          <cell r="X5" t="str">
            <v>地下</v>
          </cell>
          <cell r="Y5" t="str">
            <v>土地面積</v>
          </cell>
          <cell r="Z5" t="str">
            <v>延床面積</v>
          </cell>
          <cell r="AA5" t="str">
            <v>地積(登記簿）</v>
          </cell>
          <cell r="AD5" t="str">
            <v>地目</v>
          </cell>
          <cell r="AE5" t="str">
            <v>用途地域</v>
          </cell>
          <cell r="AF5" t="str">
            <v>その他の地域</v>
          </cell>
          <cell r="AI5" t="str">
            <v>建蔽率</v>
          </cell>
          <cell r="AJ5" t="str">
            <v>容積率</v>
          </cell>
          <cell r="AL5" t="str">
            <v>管理会社</v>
          </cell>
          <cell r="AM5" t="str">
            <v>住所</v>
          </cell>
          <cell r="AN5" t="str">
            <v>電話番号</v>
          </cell>
          <cell r="AO5" t="str">
            <v>管理人</v>
          </cell>
          <cell r="AP5" t="str">
            <v>管理人電話</v>
          </cell>
          <cell r="AR5" t="str">
            <v>駐車場</v>
          </cell>
          <cell r="AS5" t="str">
            <v>駐輪場</v>
          </cell>
          <cell r="AT5" t="str">
            <v>エレベーター</v>
          </cell>
          <cell r="AU5" t="str">
            <v>基</v>
          </cell>
          <cell r="AV5" t="str">
            <v>オートロック</v>
          </cell>
          <cell r="AW5" t="str">
            <v>BSアンテナ</v>
          </cell>
          <cell r="AX5" t="str">
            <v>有線放送</v>
          </cell>
          <cell r="AY5" t="str">
            <v>衛星放送</v>
          </cell>
          <cell r="AZ5" t="str">
            <v>ガス</v>
          </cell>
          <cell r="BA5" t="str">
            <v>給水</v>
          </cell>
          <cell r="BB5" t="str">
            <v>電力会社</v>
          </cell>
          <cell r="BC5" t="str">
            <v>ゴミ置場</v>
          </cell>
        </row>
        <row r="6">
          <cell r="C6" t="str">
            <v>Building No.</v>
          </cell>
          <cell r="D6" t="str">
            <v>Property Name</v>
          </cell>
          <cell r="E6" t="str">
            <v>Room　No.</v>
          </cell>
          <cell r="G6" t="str">
            <v>City</v>
          </cell>
          <cell r="I6" t="str">
            <v>Address</v>
          </cell>
          <cell r="L6" t="str">
            <v>Line</v>
          </cell>
          <cell r="M6" t="str">
            <v>Station</v>
          </cell>
          <cell r="N6" t="str">
            <v>Bus or Walk</v>
          </cell>
          <cell r="O6" t="str">
            <v>Time</v>
          </cell>
          <cell r="S6" t="str">
            <v>Total Units</v>
          </cell>
          <cell r="W6" t="str">
            <v>階</v>
          </cell>
          <cell r="X6" t="str">
            <v>階</v>
          </cell>
          <cell r="AB6" t="str">
            <v>分母</v>
          </cell>
          <cell r="AI6" t="str">
            <v>％</v>
          </cell>
          <cell r="AJ6" t="str">
            <v>％</v>
          </cell>
          <cell r="AR6" t="str">
            <v>台</v>
          </cell>
          <cell r="AS6" t="str">
            <v>台</v>
          </cell>
          <cell r="AT6" t="str">
            <v>有無</v>
          </cell>
          <cell r="AV6" t="str">
            <v>有無</v>
          </cell>
          <cell r="AW6" t="str">
            <v>有無</v>
          </cell>
          <cell r="AX6" t="str">
            <v>有無</v>
          </cell>
          <cell r="AY6" t="str">
            <v>有無</v>
          </cell>
          <cell r="BC6" t="str">
            <v>有無</v>
          </cell>
          <cell r="BD6" t="str">
            <v>有無</v>
          </cell>
        </row>
        <row r="7">
          <cell r="B7">
            <v>1</v>
          </cell>
          <cell r="D7" t="str">
            <v>パシフィックハウス</v>
          </cell>
          <cell r="E7">
            <v>501</v>
          </cell>
        </row>
        <row r="8">
          <cell r="B8">
            <v>2</v>
          </cell>
          <cell r="D8" t="str">
            <v>PMC</v>
          </cell>
          <cell r="E8">
            <v>101</v>
          </cell>
        </row>
        <row r="9">
          <cell r="B9">
            <v>3</v>
          </cell>
          <cell r="D9" t="str">
            <v>パシフィックビル</v>
          </cell>
          <cell r="E9">
            <v>102</v>
          </cell>
        </row>
        <row r="10">
          <cell r="B10">
            <v>4</v>
          </cell>
        </row>
        <row r="11">
          <cell r="B11">
            <v>5</v>
          </cell>
        </row>
        <row r="12">
          <cell r="B12">
            <v>6</v>
          </cell>
        </row>
        <row r="13">
          <cell r="B13">
            <v>7</v>
          </cell>
        </row>
        <row r="14">
          <cell r="B14">
            <v>8</v>
          </cell>
        </row>
        <row r="15">
          <cell r="B15">
            <v>9</v>
          </cell>
        </row>
        <row r="16">
          <cell r="B16">
            <v>10</v>
          </cell>
        </row>
        <row r="17">
          <cell r="B17">
            <v>11</v>
          </cell>
        </row>
        <row r="18">
          <cell r="B18">
            <v>12</v>
          </cell>
        </row>
        <row r="19">
          <cell r="B19">
            <v>13</v>
          </cell>
        </row>
        <row r="20">
          <cell r="B20">
            <v>14</v>
          </cell>
        </row>
        <row r="21">
          <cell r="B21">
            <v>15</v>
          </cell>
        </row>
        <row r="22">
          <cell r="B22">
            <v>16</v>
          </cell>
        </row>
        <row r="23">
          <cell r="B23">
            <v>17</v>
          </cell>
        </row>
        <row r="24">
          <cell r="B24">
            <v>18</v>
          </cell>
        </row>
        <row r="25">
          <cell r="B25">
            <v>19</v>
          </cell>
        </row>
        <row r="26">
          <cell r="B26">
            <v>20</v>
          </cell>
        </row>
        <row r="27">
          <cell r="B27">
            <v>21</v>
          </cell>
        </row>
        <row r="28">
          <cell r="B28">
            <v>22</v>
          </cell>
        </row>
        <row r="29">
          <cell r="B29">
            <v>23</v>
          </cell>
        </row>
        <row r="30">
          <cell r="B30">
            <v>24</v>
          </cell>
        </row>
        <row r="31">
          <cell r="B31">
            <v>25</v>
          </cell>
        </row>
        <row r="32">
          <cell r="B32">
            <v>26</v>
          </cell>
        </row>
        <row r="33">
          <cell r="B33">
            <v>27</v>
          </cell>
        </row>
        <row r="34">
          <cell r="B34">
            <v>28</v>
          </cell>
        </row>
        <row r="35">
          <cell r="B35">
            <v>29</v>
          </cell>
        </row>
        <row r="36">
          <cell r="B36">
            <v>30</v>
          </cell>
        </row>
        <row r="37">
          <cell r="B37">
            <v>31</v>
          </cell>
        </row>
        <row r="38">
          <cell r="B38">
            <v>32</v>
          </cell>
        </row>
        <row r="39">
          <cell r="B39">
            <v>33</v>
          </cell>
        </row>
        <row r="40">
          <cell r="B40">
            <v>34</v>
          </cell>
        </row>
        <row r="41">
          <cell r="B41">
            <v>35</v>
          </cell>
        </row>
        <row r="42">
          <cell r="B42">
            <v>36</v>
          </cell>
        </row>
        <row r="43">
          <cell r="B43">
            <v>37</v>
          </cell>
        </row>
        <row r="44">
          <cell r="B44">
            <v>38</v>
          </cell>
        </row>
        <row r="45">
          <cell r="B45">
            <v>39</v>
          </cell>
        </row>
        <row r="46">
          <cell r="B46">
            <v>40</v>
          </cell>
        </row>
        <row r="47">
          <cell r="B47">
            <v>41</v>
          </cell>
        </row>
        <row r="48">
          <cell r="B48">
            <v>42</v>
          </cell>
        </row>
        <row r="49">
          <cell r="B49">
            <v>43</v>
          </cell>
        </row>
        <row r="50">
          <cell r="B50">
            <v>44</v>
          </cell>
        </row>
        <row r="51">
          <cell r="B51">
            <v>45</v>
          </cell>
        </row>
        <row r="52">
          <cell r="B52">
            <v>46</v>
          </cell>
        </row>
        <row r="53">
          <cell r="B53">
            <v>47</v>
          </cell>
        </row>
        <row r="54">
          <cell r="B54">
            <v>48</v>
          </cell>
        </row>
        <row r="55">
          <cell r="B55">
            <v>49</v>
          </cell>
        </row>
        <row r="56">
          <cell r="B56">
            <v>50</v>
          </cell>
        </row>
        <row r="57">
          <cell r="B57">
            <v>51</v>
          </cell>
        </row>
        <row r="58">
          <cell r="B58">
            <v>52</v>
          </cell>
        </row>
        <row r="59">
          <cell r="B59">
            <v>53</v>
          </cell>
        </row>
        <row r="60">
          <cell r="B60">
            <v>54</v>
          </cell>
        </row>
        <row r="61">
          <cell r="B61">
            <v>55</v>
          </cell>
        </row>
        <row r="62">
          <cell r="B62">
            <v>56</v>
          </cell>
        </row>
        <row r="63">
          <cell r="B63">
            <v>57</v>
          </cell>
        </row>
        <row r="64">
          <cell r="B64">
            <v>58</v>
          </cell>
        </row>
        <row r="65">
          <cell r="B65">
            <v>59</v>
          </cell>
        </row>
        <row r="66">
          <cell r="B66">
            <v>60</v>
          </cell>
        </row>
        <row r="67">
          <cell r="B67">
            <v>61</v>
          </cell>
        </row>
        <row r="68">
          <cell r="B68">
            <v>62</v>
          </cell>
        </row>
        <row r="69">
          <cell r="B69">
            <v>63</v>
          </cell>
        </row>
        <row r="70">
          <cell r="B70">
            <v>64</v>
          </cell>
        </row>
        <row r="71">
          <cell r="B71">
            <v>65</v>
          </cell>
        </row>
        <row r="72">
          <cell r="B72">
            <v>66</v>
          </cell>
        </row>
        <row r="73">
          <cell r="B73">
            <v>67</v>
          </cell>
        </row>
        <row r="74">
          <cell r="B74">
            <v>68</v>
          </cell>
        </row>
        <row r="75">
          <cell r="B75">
            <v>69</v>
          </cell>
        </row>
        <row r="76">
          <cell r="B76">
            <v>70</v>
          </cell>
        </row>
        <row r="77">
          <cell r="B77">
            <v>71</v>
          </cell>
        </row>
        <row r="78">
          <cell r="B78">
            <v>72</v>
          </cell>
        </row>
        <row r="79">
          <cell r="B79">
            <v>73</v>
          </cell>
        </row>
        <row r="80">
          <cell r="B80">
            <v>74</v>
          </cell>
        </row>
        <row r="81">
          <cell r="B81">
            <v>75</v>
          </cell>
        </row>
        <row r="82">
          <cell r="B82">
            <v>76</v>
          </cell>
        </row>
        <row r="83">
          <cell r="B83">
            <v>77</v>
          </cell>
        </row>
        <row r="84">
          <cell r="B84">
            <v>78</v>
          </cell>
        </row>
        <row r="85">
          <cell r="B85">
            <v>79</v>
          </cell>
        </row>
        <row r="86">
          <cell r="B86">
            <v>80</v>
          </cell>
        </row>
        <row r="87">
          <cell r="B87">
            <v>81</v>
          </cell>
        </row>
        <row r="88">
          <cell r="B88">
            <v>82</v>
          </cell>
        </row>
        <row r="89">
          <cell r="B89">
            <v>83</v>
          </cell>
        </row>
        <row r="90">
          <cell r="B90">
            <v>84</v>
          </cell>
        </row>
        <row r="91">
          <cell r="B91">
            <v>85</v>
          </cell>
        </row>
        <row r="92">
          <cell r="B92">
            <v>86</v>
          </cell>
        </row>
        <row r="93">
          <cell r="B93">
            <v>87</v>
          </cell>
        </row>
        <row r="94">
          <cell r="B94">
            <v>88</v>
          </cell>
        </row>
        <row r="95">
          <cell r="B95">
            <v>89</v>
          </cell>
        </row>
        <row r="96">
          <cell r="B96">
            <v>90</v>
          </cell>
        </row>
        <row r="97">
          <cell r="B97">
            <v>91</v>
          </cell>
        </row>
        <row r="98">
          <cell r="B98">
            <v>92</v>
          </cell>
        </row>
        <row r="99">
          <cell r="B99">
            <v>93</v>
          </cell>
        </row>
        <row r="100">
          <cell r="B100">
            <v>94</v>
          </cell>
        </row>
        <row r="101">
          <cell r="B101">
            <v>95</v>
          </cell>
        </row>
        <row r="102">
          <cell r="B102">
            <v>96</v>
          </cell>
        </row>
        <row r="103">
          <cell r="B103">
            <v>97</v>
          </cell>
        </row>
        <row r="104">
          <cell r="B104">
            <v>98</v>
          </cell>
        </row>
        <row r="105">
          <cell r="B105">
            <v>99</v>
          </cell>
        </row>
        <row r="106">
          <cell r="B106">
            <v>100</v>
          </cell>
        </row>
        <row r="107">
          <cell r="B107">
            <v>101</v>
          </cell>
        </row>
        <row r="108">
          <cell r="B108">
            <v>102</v>
          </cell>
        </row>
        <row r="109">
          <cell r="B109">
            <v>103</v>
          </cell>
        </row>
        <row r="110">
          <cell r="B110">
            <v>104</v>
          </cell>
        </row>
        <row r="111">
          <cell r="B111">
            <v>105</v>
          </cell>
        </row>
        <row r="112">
          <cell r="B112">
            <v>106</v>
          </cell>
        </row>
        <row r="113">
          <cell r="B113">
            <v>107</v>
          </cell>
        </row>
        <row r="114">
          <cell r="B114">
            <v>108</v>
          </cell>
        </row>
        <row r="115">
          <cell r="B115">
            <v>109</v>
          </cell>
        </row>
        <row r="116">
          <cell r="B116">
            <v>110</v>
          </cell>
        </row>
        <row r="117">
          <cell r="B117">
            <v>111</v>
          </cell>
        </row>
        <row r="118">
          <cell r="B118">
            <v>112</v>
          </cell>
        </row>
        <row r="119">
          <cell r="B119">
            <v>113</v>
          </cell>
        </row>
        <row r="120">
          <cell r="B120">
            <v>114</v>
          </cell>
        </row>
        <row r="121">
          <cell r="B121">
            <v>115</v>
          </cell>
        </row>
        <row r="122">
          <cell r="B122">
            <v>116</v>
          </cell>
        </row>
        <row r="123">
          <cell r="B123">
            <v>117</v>
          </cell>
        </row>
        <row r="124">
          <cell r="B124">
            <v>118</v>
          </cell>
        </row>
        <row r="125">
          <cell r="B125">
            <v>119</v>
          </cell>
        </row>
        <row r="126">
          <cell r="B126">
            <v>120</v>
          </cell>
        </row>
        <row r="127">
          <cell r="B127">
            <v>121</v>
          </cell>
        </row>
        <row r="128">
          <cell r="B128">
            <v>122</v>
          </cell>
        </row>
        <row r="129">
          <cell r="B129">
            <v>123</v>
          </cell>
        </row>
        <row r="130">
          <cell r="B130">
            <v>124</v>
          </cell>
        </row>
        <row r="131">
          <cell r="B131">
            <v>125</v>
          </cell>
        </row>
        <row r="132">
          <cell r="B132">
            <v>126</v>
          </cell>
        </row>
        <row r="133">
          <cell r="B133">
            <v>127</v>
          </cell>
        </row>
        <row r="134">
          <cell r="B134">
            <v>128</v>
          </cell>
        </row>
        <row r="135">
          <cell r="B135">
            <v>129</v>
          </cell>
        </row>
        <row r="136">
          <cell r="B136">
            <v>130</v>
          </cell>
        </row>
        <row r="137">
          <cell r="B137">
            <v>131</v>
          </cell>
        </row>
        <row r="138">
          <cell r="B138">
            <v>132</v>
          </cell>
        </row>
        <row r="139">
          <cell r="B139">
            <v>133</v>
          </cell>
        </row>
        <row r="140">
          <cell r="B140">
            <v>134</v>
          </cell>
        </row>
        <row r="141">
          <cell r="B141">
            <v>135</v>
          </cell>
        </row>
        <row r="142">
          <cell r="B142">
            <v>136</v>
          </cell>
        </row>
        <row r="143">
          <cell r="B143">
            <v>137</v>
          </cell>
        </row>
        <row r="144">
          <cell r="B144">
            <v>138</v>
          </cell>
        </row>
        <row r="145">
          <cell r="B145">
            <v>139</v>
          </cell>
        </row>
        <row r="146">
          <cell r="B146">
            <v>140</v>
          </cell>
        </row>
        <row r="147">
          <cell r="B147">
            <v>141</v>
          </cell>
        </row>
        <row r="148">
          <cell r="B148">
            <v>142</v>
          </cell>
        </row>
        <row r="149">
          <cell r="B149">
            <v>143</v>
          </cell>
        </row>
        <row r="150">
          <cell r="B150">
            <v>144</v>
          </cell>
        </row>
        <row r="151">
          <cell r="B151">
            <v>145</v>
          </cell>
        </row>
        <row r="152">
          <cell r="B152">
            <v>146</v>
          </cell>
        </row>
        <row r="153">
          <cell r="B153">
            <v>147</v>
          </cell>
        </row>
        <row r="154">
          <cell r="B154">
            <v>148</v>
          </cell>
        </row>
        <row r="155">
          <cell r="B155">
            <v>149</v>
          </cell>
        </row>
        <row r="156">
          <cell r="B156">
            <v>150</v>
          </cell>
        </row>
        <row r="157">
          <cell r="B157">
            <v>151</v>
          </cell>
        </row>
        <row r="158">
          <cell r="B158">
            <v>152</v>
          </cell>
        </row>
        <row r="159">
          <cell r="B159">
            <v>153</v>
          </cell>
        </row>
        <row r="160">
          <cell r="B160">
            <v>154</v>
          </cell>
        </row>
        <row r="161">
          <cell r="B161">
            <v>155</v>
          </cell>
        </row>
        <row r="162">
          <cell r="B162">
            <v>156</v>
          </cell>
        </row>
        <row r="163">
          <cell r="B163">
            <v>157</v>
          </cell>
        </row>
        <row r="164">
          <cell r="B164">
            <v>158</v>
          </cell>
        </row>
        <row r="165">
          <cell r="B165">
            <v>159</v>
          </cell>
        </row>
        <row r="166">
          <cell r="B166">
            <v>160</v>
          </cell>
        </row>
        <row r="167">
          <cell r="B167">
            <v>161</v>
          </cell>
        </row>
        <row r="168">
          <cell r="B168">
            <v>162</v>
          </cell>
        </row>
        <row r="169">
          <cell r="B169">
            <v>163</v>
          </cell>
        </row>
        <row r="170">
          <cell r="B170">
            <v>164</v>
          </cell>
        </row>
        <row r="171">
          <cell r="B171">
            <v>165</v>
          </cell>
        </row>
        <row r="172">
          <cell r="B172">
            <v>166</v>
          </cell>
        </row>
        <row r="173">
          <cell r="B173">
            <v>167</v>
          </cell>
        </row>
        <row r="174">
          <cell r="B174">
            <v>168</v>
          </cell>
        </row>
        <row r="175">
          <cell r="B175">
            <v>169</v>
          </cell>
        </row>
        <row r="176">
          <cell r="B176">
            <v>170</v>
          </cell>
        </row>
        <row r="177">
          <cell r="B177">
            <v>171</v>
          </cell>
        </row>
        <row r="178">
          <cell r="B178">
            <v>172</v>
          </cell>
        </row>
        <row r="179">
          <cell r="B179">
            <v>173</v>
          </cell>
        </row>
        <row r="180">
          <cell r="B180">
            <v>174</v>
          </cell>
        </row>
        <row r="181">
          <cell r="B181">
            <v>175</v>
          </cell>
        </row>
        <row r="182">
          <cell r="B182">
            <v>176</v>
          </cell>
        </row>
        <row r="183">
          <cell r="B183">
            <v>177</v>
          </cell>
        </row>
        <row r="184">
          <cell r="B184">
            <v>178</v>
          </cell>
        </row>
        <row r="185">
          <cell r="B185">
            <v>179</v>
          </cell>
        </row>
        <row r="186">
          <cell r="B186">
            <v>180</v>
          </cell>
        </row>
        <row r="187">
          <cell r="B187">
            <v>181</v>
          </cell>
        </row>
        <row r="188">
          <cell r="B188">
            <v>182</v>
          </cell>
        </row>
        <row r="189">
          <cell r="B189">
            <v>183</v>
          </cell>
        </row>
        <row r="190">
          <cell r="B190">
            <v>184</v>
          </cell>
        </row>
        <row r="191">
          <cell r="B191">
            <v>185</v>
          </cell>
        </row>
        <row r="192">
          <cell r="B192">
            <v>186</v>
          </cell>
        </row>
        <row r="193">
          <cell r="B193">
            <v>187</v>
          </cell>
        </row>
        <row r="194">
          <cell r="B194">
            <v>188</v>
          </cell>
        </row>
        <row r="195">
          <cell r="B195">
            <v>189</v>
          </cell>
        </row>
        <row r="196">
          <cell r="B196">
            <v>190</v>
          </cell>
        </row>
        <row r="197">
          <cell r="B197">
            <v>191</v>
          </cell>
        </row>
        <row r="198">
          <cell r="B198">
            <v>192</v>
          </cell>
        </row>
        <row r="199">
          <cell r="B199">
            <v>193</v>
          </cell>
        </row>
        <row r="200">
          <cell r="B200">
            <v>194</v>
          </cell>
        </row>
        <row r="201">
          <cell r="B201">
            <v>195</v>
          </cell>
        </row>
        <row r="202">
          <cell r="B202">
            <v>196</v>
          </cell>
        </row>
        <row r="203">
          <cell r="B203">
            <v>197</v>
          </cell>
        </row>
        <row r="204">
          <cell r="B204">
            <v>198</v>
          </cell>
        </row>
        <row r="205">
          <cell r="B205">
            <v>199</v>
          </cell>
        </row>
        <row r="206">
          <cell r="B206">
            <v>200</v>
          </cell>
        </row>
        <row r="207">
          <cell r="B207">
            <v>201</v>
          </cell>
        </row>
        <row r="208">
          <cell r="B208">
            <v>202</v>
          </cell>
        </row>
        <row r="209">
          <cell r="B209">
            <v>203</v>
          </cell>
        </row>
        <row r="210">
          <cell r="B210">
            <v>204</v>
          </cell>
        </row>
        <row r="211">
          <cell r="B211">
            <v>205</v>
          </cell>
        </row>
        <row r="212">
          <cell r="B212">
            <v>206</v>
          </cell>
        </row>
        <row r="213">
          <cell r="B213">
            <v>207</v>
          </cell>
        </row>
        <row r="214">
          <cell r="B214">
            <v>208</v>
          </cell>
        </row>
        <row r="215">
          <cell r="B215">
            <v>209</v>
          </cell>
        </row>
        <row r="216">
          <cell r="B216">
            <v>210</v>
          </cell>
        </row>
        <row r="217">
          <cell r="B217">
            <v>211</v>
          </cell>
        </row>
        <row r="218">
          <cell r="B218">
            <v>212</v>
          </cell>
        </row>
        <row r="219">
          <cell r="B219">
            <v>213</v>
          </cell>
        </row>
        <row r="220">
          <cell r="B220">
            <v>214</v>
          </cell>
        </row>
        <row r="221">
          <cell r="B221">
            <v>215</v>
          </cell>
        </row>
        <row r="222">
          <cell r="B222">
            <v>216</v>
          </cell>
        </row>
        <row r="223">
          <cell r="B223">
            <v>217</v>
          </cell>
        </row>
        <row r="224">
          <cell r="B224">
            <v>218</v>
          </cell>
        </row>
        <row r="225">
          <cell r="B225">
            <v>219</v>
          </cell>
        </row>
        <row r="226">
          <cell r="B226">
            <v>220</v>
          </cell>
        </row>
        <row r="227">
          <cell r="B227">
            <v>221</v>
          </cell>
        </row>
        <row r="228">
          <cell r="B228">
            <v>222</v>
          </cell>
        </row>
        <row r="229">
          <cell r="B229">
            <v>223</v>
          </cell>
        </row>
        <row r="230">
          <cell r="B230">
            <v>224</v>
          </cell>
        </row>
        <row r="231">
          <cell r="B231">
            <v>225</v>
          </cell>
        </row>
        <row r="232">
          <cell r="B232">
            <v>226</v>
          </cell>
        </row>
        <row r="233">
          <cell r="B233">
            <v>227</v>
          </cell>
        </row>
        <row r="234">
          <cell r="B234">
            <v>228</v>
          </cell>
        </row>
        <row r="235">
          <cell r="B235">
            <v>229</v>
          </cell>
        </row>
        <row r="236">
          <cell r="B236">
            <v>230</v>
          </cell>
        </row>
        <row r="237">
          <cell r="B237">
            <v>231</v>
          </cell>
        </row>
        <row r="238">
          <cell r="B238">
            <v>232</v>
          </cell>
        </row>
        <row r="239">
          <cell r="B239">
            <v>233</v>
          </cell>
        </row>
        <row r="240">
          <cell r="B240">
            <v>234</v>
          </cell>
        </row>
        <row r="241">
          <cell r="B241">
            <v>235</v>
          </cell>
        </row>
        <row r="242">
          <cell r="B242">
            <v>236</v>
          </cell>
        </row>
        <row r="243">
          <cell r="B243">
            <v>237</v>
          </cell>
        </row>
        <row r="244">
          <cell r="B244">
            <v>238</v>
          </cell>
        </row>
        <row r="245">
          <cell r="B245">
            <v>239</v>
          </cell>
        </row>
        <row r="246">
          <cell r="B246">
            <v>240</v>
          </cell>
        </row>
        <row r="247">
          <cell r="B247">
            <v>241</v>
          </cell>
        </row>
        <row r="248">
          <cell r="B248">
            <v>242</v>
          </cell>
        </row>
        <row r="249">
          <cell r="B249">
            <v>243</v>
          </cell>
        </row>
        <row r="250">
          <cell r="B250">
            <v>244</v>
          </cell>
        </row>
        <row r="251">
          <cell r="B251">
            <v>245</v>
          </cell>
        </row>
        <row r="252">
          <cell r="B252">
            <v>246</v>
          </cell>
        </row>
        <row r="253">
          <cell r="B253">
            <v>247</v>
          </cell>
        </row>
        <row r="254">
          <cell r="B254">
            <v>248</v>
          </cell>
        </row>
        <row r="255">
          <cell r="B255">
            <v>249</v>
          </cell>
        </row>
        <row r="256">
          <cell r="B256">
            <v>250</v>
          </cell>
        </row>
        <row r="257">
          <cell r="B257">
            <v>251</v>
          </cell>
        </row>
        <row r="258">
          <cell r="B258">
            <v>252</v>
          </cell>
        </row>
        <row r="259">
          <cell r="B259">
            <v>253</v>
          </cell>
        </row>
        <row r="260">
          <cell r="B260">
            <v>254</v>
          </cell>
        </row>
        <row r="261">
          <cell r="B261">
            <v>255</v>
          </cell>
        </row>
        <row r="262">
          <cell r="B262">
            <v>256</v>
          </cell>
        </row>
        <row r="263">
          <cell r="B263">
            <v>257</v>
          </cell>
        </row>
        <row r="264">
          <cell r="B264">
            <v>258</v>
          </cell>
        </row>
        <row r="265">
          <cell r="B265">
            <v>259</v>
          </cell>
        </row>
        <row r="266">
          <cell r="B266">
            <v>260</v>
          </cell>
        </row>
        <row r="267">
          <cell r="B267">
            <v>261</v>
          </cell>
        </row>
        <row r="268">
          <cell r="B268">
            <v>262</v>
          </cell>
        </row>
        <row r="269">
          <cell r="B269">
            <v>263</v>
          </cell>
        </row>
        <row r="270">
          <cell r="B270">
            <v>264</v>
          </cell>
        </row>
        <row r="271">
          <cell r="B271">
            <v>265</v>
          </cell>
        </row>
        <row r="272">
          <cell r="B272">
            <v>266</v>
          </cell>
        </row>
        <row r="273">
          <cell r="B273">
            <v>267</v>
          </cell>
        </row>
        <row r="274">
          <cell r="B274">
            <v>268</v>
          </cell>
        </row>
        <row r="275">
          <cell r="B275">
            <v>269</v>
          </cell>
        </row>
        <row r="276">
          <cell r="B276">
            <v>270</v>
          </cell>
        </row>
        <row r="277">
          <cell r="B277">
            <v>271</v>
          </cell>
        </row>
        <row r="278">
          <cell r="B278">
            <v>272</v>
          </cell>
        </row>
        <row r="279">
          <cell r="B279">
            <v>273</v>
          </cell>
        </row>
        <row r="280">
          <cell r="B280">
            <v>274</v>
          </cell>
        </row>
        <row r="281">
          <cell r="B281">
            <v>275</v>
          </cell>
        </row>
        <row r="282">
          <cell r="B282">
            <v>276</v>
          </cell>
        </row>
        <row r="283">
          <cell r="B283">
            <v>277</v>
          </cell>
        </row>
        <row r="284">
          <cell r="B284">
            <v>278</v>
          </cell>
        </row>
        <row r="285">
          <cell r="B285">
            <v>279</v>
          </cell>
        </row>
        <row r="286">
          <cell r="B286">
            <v>280</v>
          </cell>
        </row>
        <row r="287">
          <cell r="B287">
            <v>281</v>
          </cell>
        </row>
        <row r="288">
          <cell r="B288">
            <v>282</v>
          </cell>
        </row>
        <row r="289">
          <cell r="B289">
            <v>283</v>
          </cell>
        </row>
        <row r="290">
          <cell r="B290">
            <v>284</v>
          </cell>
        </row>
        <row r="291">
          <cell r="B291">
            <v>285</v>
          </cell>
        </row>
        <row r="292">
          <cell r="B292">
            <v>286</v>
          </cell>
        </row>
        <row r="293">
          <cell r="B293">
            <v>287</v>
          </cell>
        </row>
        <row r="294">
          <cell r="B294">
            <v>288</v>
          </cell>
        </row>
        <row r="295">
          <cell r="B295">
            <v>289</v>
          </cell>
        </row>
        <row r="296">
          <cell r="B296">
            <v>290</v>
          </cell>
        </row>
        <row r="297">
          <cell r="B297">
            <v>291</v>
          </cell>
        </row>
        <row r="298">
          <cell r="B298">
            <v>292</v>
          </cell>
        </row>
        <row r="299">
          <cell r="B299">
            <v>293</v>
          </cell>
        </row>
        <row r="300">
          <cell r="B300">
            <v>294</v>
          </cell>
        </row>
        <row r="301">
          <cell r="B301">
            <v>295</v>
          </cell>
        </row>
        <row r="302">
          <cell r="B302">
            <v>296</v>
          </cell>
        </row>
        <row r="303">
          <cell r="B303">
            <v>297</v>
          </cell>
        </row>
        <row r="304">
          <cell r="B304">
            <v>298</v>
          </cell>
        </row>
        <row r="305">
          <cell r="B305">
            <v>299</v>
          </cell>
        </row>
        <row r="306">
          <cell r="B306">
            <v>300</v>
          </cell>
        </row>
        <row r="307">
          <cell r="B307">
            <v>301</v>
          </cell>
        </row>
        <row r="308">
          <cell r="B308">
            <v>302</v>
          </cell>
        </row>
        <row r="309">
          <cell r="B309">
            <v>303</v>
          </cell>
        </row>
        <row r="310">
          <cell r="B310">
            <v>304</v>
          </cell>
        </row>
        <row r="311">
          <cell r="B311">
            <v>305</v>
          </cell>
        </row>
        <row r="312">
          <cell r="B312">
            <v>306</v>
          </cell>
        </row>
        <row r="313">
          <cell r="B313">
            <v>307</v>
          </cell>
        </row>
        <row r="314">
          <cell r="B314">
            <v>308</v>
          </cell>
        </row>
        <row r="315">
          <cell r="B315">
            <v>309</v>
          </cell>
        </row>
        <row r="316">
          <cell r="B316">
            <v>310</v>
          </cell>
        </row>
        <row r="317">
          <cell r="B317">
            <v>311</v>
          </cell>
        </row>
        <row r="318">
          <cell r="B318">
            <v>312</v>
          </cell>
        </row>
        <row r="319">
          <cell r="B319">
            <v>313</v>
          </cell>
        </row>
        <row r="320">
          <cell r="B320">
            <v>314</v>
          </cell>
        </row>
        <row r="321">
          <cell r="B321">
            <v>315</v>
          </cell>
        </row>
        <row r="322">
          <cell r="B322">
            <v>316</v>
          </cell>
        </row>
        <row r="323">
          <cell r="B323">
            <v>317</v>
          </cell>
        </row>
        <row r="324">
          <cell r="B324">
            <v>318</v>
          </cell>
        </row>
        <row r="325">
          <cell r="B325">
            <v>319</v>
          </cell>
        </row>
        <row r="326">
          <cell r="B326">
            <v>320</v>
          </cell>
        </row>
        <row r="327">
          <cell r="B327">
            <v>321</v>
          </cell>
        </row>
        <row r="328">
          <cell r="B328">
            <v>322</v>
          </cell>
        </row>
        <row r="329">
          <cell r="B329">
            <v>323</v>
          </cell>
        </row>
        <row r="330">
          <cell r="B330">
            <v>324</v>
          </cell>
        </row>
        <row r="331">
          <cell r="B331">
            <v>325</v>
          </cell>
        </row>
        <row r="332">
          <cell r="B332">
            <v>326</v>
          </cell>
        </row>
        <row r="333">
          <cell r="B333">
            <v>327</v>
          </cell>
        </row>
        <row r="334">
          <cell r="B334">
            <v>328</v>
          </cell>
        </row>
        <row r="335">
          <cell r="B335">
            <v>329</v>
          </cell>
        </row>
        <row r="336">
          <cell r="B336">
            <v>330</v>
          </cell>
        </row>
        <row r="337">
          <cell r="B337">
            <v>331</v>
          </cell>
        </row>
        <row r="338">
          <cell r="B338">
            <v>332</v>
          </cell>
        </row>
        <row r="339">
          <cell r="B339">
            <v>333</v>
          </cell>
        </row>
        <row r="340">
          <cell r="B340">
            <v>334</v>
          </cell>
        </row>
        <row r="341">
          <cell r="B341">
            <v>335</v>
          </cell>
        </row>
        <row r="342">
          <cell r="B342">
            <v>336</v>
          </cell>
        </row>
        <row r="343">
          <cell r="B343">
            <v>337</v>
          </cell>
        </row>
        <row r="344">
          <cell r="B344">
            <v>338</v>
          </cell>
        </row>
        <row r="345">
          <cell r="B345">
            <v>339</v>
          </cell>
        </row>
        <row r="346">
          <cell r="B346">
            <v>340</v>
          </cell>
        </row>
        <row r="347">
          <cell r="B347">
            <v>341</v>
          </cell>
        </row>
        <row r="348">
          <cell r="B348">
            <v>342</v>
          </cell>
        </row>
        <row r="349">
          <cell r="B349">
            <v>343</v>
          </cell>
        </row>
        <row r="350">
          <cell r="B350">
            <v>344</v>
          </cell>
        </row>
        <row r="351">
          <cell r="B351">
            <v>345</v>
          </cell>
        </row>
        <row r="352">
          <cell r="B352">
            <v>346</v>
          </cell>
        </row>
        <row r="353">
          <cell r="B353">
            <v>347</v>
          </cell>
        </row>
        <row r="354">
          <cell r="B354">
            <v>348</v>
          </cell>
        </row>
        <row r="355">
          <cell r="B355">
            <v>349</v>
          </cell>
        </row>
        <row r="356">
          <cell r="B356">
            <v>350</v>
          </cell>
        </row>
        <row r="357">
          <cell r="B357">
            <v>351</v>
          </cell>
        </row>
        <row r="358">
          <cell r="B358">
            <v>352</v>
          </cell>
        </row>
        <row r="359">
          <cell r="B359">
            <v>353</v>
          </cell>
        </row>
        <row r="360">
          <cell r="B360">
            <v>354</v>
          </cell>
        </row>
        <row r="361">
          <cell r="B361">
            <v>355</v>
          </cell>
        </row>
        <row r="362">
          <cell r="B362">
            <v>356</v>
          </cell>
        </row>
        <row r="363">
          <cell r="B363">
            <v>357</v>
          </cell>
        </row>
        <row r="364">
          <cell r="B364">
            <v>358</v>
          </cell>
        </row>
        <row r="365">
          <cell r="B365">
            <v>359</v>
          </cell>
        </row>
        <row r="366">
          <cell r="B366">
            <v>360</v>
          </cell>
        </row>
        <row r="367">
          <cell r="B367">
            <v>361</v>
          </cell>
        </row>
        <row r="368">
          <cell r="B368">
            <v>362</v>
          </cell>
        </row>
        <row r="369">
          <cell r="B369">
            <v>363</v>
          </cell>
        </row>
        <row r="370">
          <cell r="B370">
            <v>364</v>
          </cell>
        </row>
        <row r="371">
          <cell r="B371">
            <v>365</v>
          </cell>
        </row>
        <row r="372">
          <cell r="B372">
            <v>366</v>
          </cell>
        </row>
        <row r="373">
          <cell r="B373">
            <v>367</v>
          </cell>
        </row>
        <row r="374">
          <cell r="B374">
            <v>368</v>
          </cell>
        </row>
        <row r="375">
          <cell r="B375">
            <v>369</v>
          </cell>
        </row>
        <row r="376">
          <cell r="B376">
            <v>370</v>
          </cell>
        </row>
        <row r="377">
          <cell r="B377">
            <v>371</v>
          </cell>
        </row>
        <row r="378">
          <cell r="B378">
            <v>372</v>
          </cell>
        </row>
        <row r="379">
          <cell r="B379">
            <v>373</v>
          </cell>
        </row>
        <row r="380">
          <cell r="B380">
            <v>374</v>
          </cell>
        </row>
        <row r="381">
          <cell r="B381">
            <v>375</v>
          </cell>
        </row>
        <row r="382">
          <cell r="B382">
            <v>376</v>
          </cell>
        </row>
        <row r="383">
          <cell r="B383">
            <v>377</v>
          </cell>
        </row>
        <row r="384">
          <cell r="B384">
            <v>378</v>
          </cell>
        </row>
        <row r="385">
          <cell r="B385">
            <v>379</v>
          </cell>
        </row>
        <row r="386">
          <cell r="B386">
            <v>380</v>
          </cell>
        </row>
        <row r="387">
          <cell r="B387">
            <v>381</v>
          </cell>
        </row>
        <row r="388">
          <cell r="B388">
            <v>382</v>
          </cell>
        </row>
        <row r="389">
          <cell r="B389">
            <v>383</v>
          </cell>
        </row>
        <row r="390">
          <cell r="B390">
            <v>384</v>
          </cell>
        </row>
        <row r="391">
          <cell r="B391">
            <v>385</v>
          </cell>
        </row>
        <row r="392">
          <cell r="B392">
            <v>386</v>
          </cell>
        </row>
        <row r="393">
          <cell r="B393">
            <v>387</v>
          </cell>
        </row>
        <row r="394">
          <cell r="B394">
            <v>388</v>
          </cell>
        </row>
        <row r="395">
          <cell r="B395">
            <v>389</v>
          </cell>
        </row>
        <row r="396">
          <cell r="B396">
            <v>390</v>
          </cell>
        </row>
        <row r="397">
          <cell r="B397">
            <v>391</v>
          </cell>
        </row>
        <row r="398">
          <cell r="B398">
            <v>392</v>
          </cell>
        </row>
        <row r="399">
          <cell r="B399">
            <v>393</v>
          </cell>
        </row>
        <row r="400">
          <cell r="B400">
            <v>394</v>
          </cell>
        </row>
        <row r="401">
          <cell r="B401">
            <v>395</v>
          </cell>
        </row>
        <row r="402">
          <cell r="B402">
            <v>396</v>
          </cell>
        </row>
        <row r="403">
          <cell r="B403">
            <v>397</v>
          </cell>
        </row>
        <row r="404">
          <cell r="B404">
            <v>398</v>
          </cell>
        </row>
        <row r="405">
          <cell r="B405">
            <v>399</v>
          </cell>
        </row>
        <row r="406">
          <cell r="B406">
            <v>400</v>
          </cell>
        </row>
        <row r="407">
          <cell r="B407">
            <v>401</v>
          </cell>
        </row>
        <row r="408">
          <cell r="B408">
            <v>402</v>
          </cell>
        </row>
        <row r="409">
          <cell r="B409">
            <v>403</v>
          </cell>
        </row>
        <row r="410">
          <cell r="B410">
            <v>404</v>
          </cell>
        </row>
        <row r="411">
          <cell r="B411">
            <v>405</v>
          </cell>
        </row>
        <row r="412">
          <cell r="B412">
            <v>406</v>
          </cell>
        </row>
        <row r="413">
          <cell r="B413">
            <v>407</v>
          </cell>
        </row>
        <row r="414">
          <cell r="B414">
            <v>408</v>
          </cell>
        </row>
        <row r="415">
          <cell r="B415">
            <v>409</v>
          </cell>
        </row>
        <row r="416">
          <cell r="B416">
            <v>410</v>
          </cell>
        </row>
        <row r="417">
          <cell r="B417">
            <v>411</v>
          </cell>
        </row>
        <row r="418">
          <cell r="B418">
            <v>412</v>
          </cell>
        </row>
        <row r="419">
          <cell r="B419">
            <v>413</v>
          </cell>
        </row>
        <row r="420">
          <cell r="B420">
            <v>414</v>
          </cell>
        </row>
        <row r="421">
          <cell r="B421">
            <v>415</v>
          </cell>
        </row>
        <row r="422">
          <cell r="B422">
            <v>416</v>
          </cell>
        </row>
        <row r="423">
          <cell r="B423">
            <v>417</v>
          </cell>
        </row>
        <row r="424">
          <cell r="B424">
            <v>418</v>
          </cell>
        </row>
        <row r="425">
          <cell r="B425">
            <v>419</v>
          </cell>
        </row>
        <row r="426">
          <cell r="B426">
            <v>420</v>
          </cell>
        </row>
        <row r="427">
          <cell r="B427">
            <v>421</v>
          </cell>
        </row>
        <row r="428">
          <cell r="B428">
            <v>422</v>
          </cell>
        </row>
        <row r="429">
          <cell r="B429">
            <v>423</v>
          </cell>
        </row>
        <row r="430">
          <cell r="B430">
            <v>424</v>
          </cell>
        </row>
        <row r="431">
          <cell r="B431">
            <v>425</v>
          </cell>
        </row>
        <row r="432">
          <cell r="B432">
            <v>426</v>
          </cell>
        </row>
        <row r="433">
          <cell r="B433">
            <v>427</v>
          </cell>
        </row>
        <row r="434">
          <cell r="B434">
            <v>428</v>
          </cell>
        </row>
        <row r="435">
          <cell r="B435">
            <v>429</v>
          </cell>
        </row>
        <row r="436">
          <cell r="B436">
            <v>430</v>
          </cell>
        </row>
        <row r="437">
          <cell r="B437">
            <v>431</v>
          </cell>
        </row>
        <row r="438">
          <cell r="B438">
            <v>432</v>
          </cell>
        </row>
        <row r="439">
          <cell r="B439">
            <v>433</v>
          </cell>
        </row>
        <row r="440">
          <cell r="B440">
            <v>434</v>
          </cell>
        </row>
        <row r="441">
          <cell r="B441">
            <v>435</v>
          </cell>
        </row>
        <row r="442">
          <cell r="B442">
            <v>436</v>
          </cell>
        </row>
        <row r="443">
          <cell r="B443">
            <v>437</v>
          </cell>
        </row>
        <row r="444">
          <cell r="B444">
            <v>438</v>
          </cell>
        </row>
        <row r="445">
          <cell r="B445">
            <v>439</v>
          </cell>
        </row>
        <row r="446">
          <cell r="B446">
            <v>440</v>
          </cell>
        </row>
        <row r="447">
          <cell r="B447">
            <v>441</v>
          </cell>
        </row>
        <row r="448">
          <cell r="B448">
            <v>442</v>
          </cell>
        </row>
        <row r="449">
          <cell r="B449">
            <v>443</v>
          </cell>
        </row>
        <row r="450">
          <cell r="B450">
            <v>444</v>
          </cell>
        </row>
        <row r="451">
          <cell r="B451">
            <v>445</v>
          </cell>
        </row>
        <row r="452">
          <cell r="B452">
            <v>446</v>
          </cell>
        </row>
        <row r="453">
          <cell r="B453">
            <v>447</v>
          </cell>
        </row>
        <row r="454">
          <cell r="B454">
            <v>448</v>
          </cell>
        </row>
        <row r="455">
          <cell r="B455">
            <v>449</v>
          </cell>
        </row>
        <row r="456">
          <cell r="B456">
            <v>450</v>
          </cell>
        </row>
        <row r="457">
          <cell r="B457">
            <v>451</v>
          </cell>
        </row>
        <row r="458">
          <cell r="B458">
            <v>452</v>
          </cell>
        </row>
        <row r="459">
          <cell r="B459">
            <v>453</v>
          </cell>
        </row>
        <row r="460">
          <cell r="B460">
            <v>454</v>
          </cell>
        </row>
        <row r="461">
          <cell r="B461">
            <v>455</v>
          </cell>
        </row>
        <row r="462">
          <cell r="B462">
            <v>456</v>
          </cell>
        </row>
        <row r="463">
          <cell r="B463">
            <v>457</v>
          </cell>
        </row>
        <row r="464">
          <cell r="B464">
            <v>458</v>
          </cell>
        </row>
        <row r="465">
          <cell r="B465">
            <v>459</v>
          </cell>
        </row>
        <row r="466">
          <cell r="B466">
            <v>460</v>
          </cell>
        </row>
        <row r="467">
          <cell r="B467">
            <v>461</v>
          </cell>
        </row>
        <row r="468">
          <cell r="B468">
            <v>462</v>
          </cell>
        </row>
        <row r="469">
          <cell r="B469">
            <v>463</v>
          </cell>
        </row>
        <row r="470">
          <cell r="B470">
            <v>464</v>
          </cell>
        </row>
        <row r="471">
          <cell r="B471">
            <v>465</v>
          </cell>
        </row>
        <row r="472">
          <cell r="B472">
            <v>466</v>
          </cell>
        </row>
        <row r="473">
          <cell r="B473">
            <v>467</v>
          </cell>
        </row>
        <row r="474">
          <cell r="B474">
            <v>468</v>
          </cell>
        </row>
        <row r="475">
          <cell r="B475">
            <v>469</v>
          </cell>
        </row>
        <row r="476">
          <cell r="B476">
            <v>470</v>
          </cell>
        </row>
        <row r="477">
          <cell r="B477">
            <v>471</v>
          </cell>
        </row>
        <row r="478">
          <cell r="B478">
            <v>472</v>
          </cell>
        </row>
        <row r="479">
          <cell r="B479">
            <v>473</v>
          </cell>
        </row>
        <row r="480">
          <cell r="B480">
            <v>474</v>
          </cell>
        </row>
        <row r="481">
          <cell r="B481">
            <v>475</v>
          </cell>
        </row>
        <row r="482">
          <cell r="B482">
            <v>476</v>
          </cell>
        </row>
        <row r="483">
          <cell r="B483">
            <v>477</v>
          </cell>
        </row>
        <row r="484">
          <cell r="B484">
            <v>478</v>
          </cell>
        </row>
        <row r="485">
          <cell r="B485">
            <v>479</v>
          </cell>
        </row>
        <row r="486">
          <cell r="B486">
            <v>480</v>
          </cell>
        </row>
      </sheetData>
      <sheetData sheetId="3" refreshError="1"/>
      <sheetData sheetId="4"/>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3社"/>
      <sheetName val="目次"/>
      <sheetName val="白紙１"/>
      <sheetName val="概況"/>
      <sheetName val="白紙２"/>
      <sheetName val="入金明細"/>
      <sheetName val="滞納報告書"/>
      <sheetName val="前受金報告書"/>
      <sheetName val="支出明細一覧表"/>
      <sheetName val="資金収支表"/>
      <sheetName val="予実対比表"/>
      <sheetName val="白紙3"/>
      <sheetName val="業務管理報告"/>
      <sheetName val="白紙４"/>
      <sheetName val="レントロール"/>
      <sheetName val="スタッキングプラン"/>
      <sheetName val="表紙"/>
      <sheetName val="要約報告"/>
      <sheetName val="賃貸状況表 "/>
      <sheetName val="入金状況"/>
      <sheetName val="未収状況"/>
      <sheetName val="費用明細"/>
      <sheetName val="テナントレポート"/>
      <sheetName val="建物管理の報告書書式"/>
      <sheetName val="建物管理"/>
      <sheetName val="1.物件概要"/>
    </sheetNames>
    <sheetDataSet>
      <sheetData sheetId="0" refreshError="1">
        <row r="4">
          <cell r="C4" t="str">
            <v>コンソラーレ同心</v>
          </cell>
        </row>
      </sheetData>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がき"/>
      <sheetName val="PRINT"/>
      <sheetName val="A行"/>
      <sheetName val="KA行"/>
      <sheetName val="SA行"/>
      <sheetName val="TA行"/>
      <sheetName val="HA行"/>
      <sheetName val="NA行"/>
      <sheetName val="MA行"/>
      <sheetName val="YA行"/>
      <sheetName val="RA行"/>
      <sheetName val="WA行"/>
      <sheetName val="etc"/>
      <sheetName val="Sheet12"/>
      <sheetName val="Sheet13"/>
      <sheetName val="Sheet14"/>
      <sheetName val="Sheet15"/>
      <sheetName val="Sheet16"/>
      <sheetName val="指図書(押捺) "/>
      <sheetName val="cover"/>
      <sheetName val="I-1Summary"/>
      <sheetName val="I-1Market"/>
      <sheetName val="Ⅰ-2 StackingPlan"/>
      <sheetName val="Ⅰ-3Rentroll"/>
      <sheetName val="Ⅰ-3Rentroll (2)"/>
      <sheetName val="I -4Securitydeposit"/>
      <sheetName val="II-1Revenue"/>
      <sheetName val="II-2Delinquency"/>
      <sheetName val="II-3Expenses"/>
      <sheetName val="II-4PL"/>
      <sheetName val="Ⅱ-5Actual"/>
      <sheetName val="Ⅱ-6Budget"/>
      <sheetName val="III-1Summary"/>
      <sheetName val="III-2Contract,Renewal"/>
      <sheetName val="III-3Leasing"/>
      <sheetName val="Ⅲ-4Repair"/>
      <sheetName val="ＩＶ-1PMFee"/>
      <sheetName val="Ⅴ-1Maintainance Report"/>
      <sheetName val="Ⅵ-1Bank Account Information"/>
      <sheetName val="ｸﾚｰﾑ"/>
      <sheetName val="A?"/>
      <sheetName val="KA?"/>
      <sheetName val="SA?"/>
      <sheetName val="TA?"/>
      <sheetName val="HA?"/>
      <sheetName val="NA?"/>
      <sheetName val="MA?"/>
      <sheetName val="YA?"/>
      <sheetName val="RA?"/>
      <sheetName val="WA?"/>
      <sheetName val="Consolidation"/>
      <sheetName val="CF"/>
      <sheetName val="A-General"/>
      <sheetName val="Ikoma Data"/>
      <sheetName val="浜松プラザ年次予算(2005.02～）"/>
      <sheetName val="Fire02"/>
      <sheetName val="合計"/>
      <sheetName val="LIST"/>
      <sheetName val="A_"/>
      <sheetName val="KA_"/>
      <sheetName val="SA_"/>
      <sheetName val="TA_"/>
      <sheetName val="HA_"/>
      <sheetName val="NA_"/>
      <sheetName val="MA_"/>
      <sheetName val="YA_"/>
      <sheetName val="RA_"/>
      <sheetName val="WA_"/>
    </sheetNames>
    <sheetDataSet>
      <sheetData sheetId="0" refreshError="1"/>
      <sheetData sheetId="1" refreshError="1"/>
      <sheetData sheetId="2" refreshError="1">
        <row r="4">
          <cell r="A4">
            <v>1</v>
          </cell>
          <cell r="B4" t="str">
            <v>customer</v>
          </cell>
          <cell r="D4" t="str">
            <v>postal code</v>
          </cell>
          <cell r="E4" t="str">
            <v>address</v>
          </cell>
          <cell r="F4" t="str">
            <v xml:space="preserve">telephone number </v>
          </cell>
          <cell r="G4" t="str">
            <v xml:space="preserve">facsimile number </v>
          </cell>
        </row>
        <row r="5">
          <cell r="A5">
            <v>1</v>
          </cell>
          <cell r="B5" t="str">
            <v>I･M通商(株)</v>
          </cell>
          <cell r="C5" t="str">
            <v>(M'sｶﾞﾚ-ｼﾞ)</v>
          </cell>
          <cell r="D5" t="str">
            <v>105-0014</v>
          </cell>
          <cell r="E5" t="str">
            <v>港区芝3-17-12第2Mﾋﾞﾙ２階･３階</v>
          </cell>
          <cell r="F5" t="str">
            <v>5445-4151</v>
          </cell>
          <cell r="G5" t="str">
            <v>5445-4154</v>
          </cell>
        </row>
        <row r="6">
          <cell r="A6">
            <v>2</v>
          </cell>
          <cell r="B6" t="str">
            <v>(有）ｱｲﾓｰﾙ</v>
          </cell>
          <cell r="C6" t="str">
            <v>代表(経営管理部)</v>
          </cell>
          <cell r="D6" t="str">
            <v>222-0001</v>
          </cell>
          <cell r="E6" t="str">
            <v>横浜市港北区樽町1-22-19-103</v>
          </cell>
          <cell r="F6" t="str">
            <v>045-543-7231</v>
          </cell>
        </row>
        <row r="7">
          <cell r="A7">
            <v>3</v>
          </cell>
          <cell r="B7" t="str">
            <v>(株)ｱ-ﾙｹｲｴﾝﾀ-ﾌﾟﾗｲｽﾞ</v>
          </cell>
          <cell r="C7" t="str">
            <v>(本社)</v>
          </cell>
          <cell r="D7" t="str">
            <v>231-0033</v>
          </cell>
          <cell r="E7" t="str">
            <v>横浜市中区長者町2-5-18ﾋﾟｱｾﾝﾄﾗﾙﾋﾞﾙ3F</v>
          </cell>
          <cell r="F7" t="str">
            <v>045-641-1593</v>
          </cell>
          <cell r="G7" t="str">
            <v>045-671-1677</v>
          </cell>
        </row>
        <row r="8">
          <cell r="A8">
            <v>4</v>
          </cell>
          <cell r="B8" t="str">
            <v>(株)ｱｲﾜ-ﾙﾄﾞ相模原店</v>
          </cell>
          <cell r="D8" t="str">
            <v>229-0039</v>
          </cell>
          <cell r="E8" t="str">
            <v>神奈川県相模原市中央1-3-9</v>
          </cell>
          <cell r="F8" t="str">
            <v>0427-58-1111</v>
          </cell>
          <cell r="G8" t="str">
            <v>0427-58-0585</v>
          </cell>
        </row>
        <row r="9">
          <cell r="A9">
            <v>5</v>
          </cell>
          <cell r="B9" t="str">
            <v>(株)ｱｲﾜ-ﾙﾄﾞ相模原店</v>
          </cell>
          <cell r="C9" t="str">
            <v>(商品管理部)</v>
          </cell>
          <cell r="D9" t="str">
            <v>102-0075</v>
          </cell>
          <cell r="E9" t="str">
            <v>千代田区三番町ﾋﾞﾙ6-5三喜三番町ﾋﾞﾙ</v>
          </cell>
          <cell r="F9" t="str">
            <v>0427-57-7761</v>
          </cell>
          <cell r="G9" t="str">
            <v>0427-58-6367</v>
          </cell>
        </row>
        <row r="10">
          <cell r="A10">
            <v>6</v>
          </cell>
          <cell r="B10" t="str">
            <v>(株)ｱｲﾜ-ﾙﾄﾞ東大和店</v>
          </cell>
          <cell r="C10" t="str">
            <v>森様</v>
          </cell>
          <cell r="D10" t="str">
            <v>207-0016</v>
          </cell>
          <cell r="E10" t="str">
            <v>東大和市仲原4-2-2</v>
          </cell>
          <cell r="F10" t="str">
            <v>0425-65-7311</v>
          </cell>
          <cell r="G10" t="str">
            <v>0425-66-0145</v>
          </cell>
        </row>
        <row r="11">
          <cell r="A11">
            <v>7</v>
          </cell>
          <cell r="B11" t="str">
            <v>(株)ｱｽﾞﾏ商会</v>
          </cell>
          <cell r="C11" t="str">
            <v>第二事業部     部長 山内様</v>
          </cell>
          <cell r="D11" t="str">
            <v>110-0005</v>
          </cell>
          <cell r="E11" t="str">
            <v>台東区上野6-8-18</v>
          </cell>
          <cell r="F11" t="str">
            <v>3833-0701</v>
          </cell>
        </row>
        <row r="12">
          <cell r="A12">
            <v>8</v>
          </cell>
          <cell r="B12" t="str">
            <v>(株)ｱﾀﾞﾑｽ･ﾀｲ</v>
          </cell>
          <cell r="D12" t="str">
            <v>537-0022</v>
          </cell>
          <cell r="E12" t="str">
            <v>大阪府東成区中本5-12-41ﾌｧﾐ-ﾙ緑橋1311</v>
          </cell>
          <cell r="F12" t="str">
            <v>06-974-3000</v>
          </cell>
          <cell r="G12" t="str">
            <v>06-974-3111</v>
          </cell>
        </row>
        <row r="13">
          <cell r="A13">
            <v>9</v>
          </cell>
          <cell r="B13" t="str">
            <v>(株)ｱﾉｱ</v>
          </cell>
          <cell r="C13" t="str">
            <v>ﾊﾞｲﾔ-(遠藤内線223 片田内線222)</v>
          </cell>
          <cell r="D13" t="str">
            <v>150-0000</v>
          </cell>
          <cell r="E13" t="str">
            <v>渋谷区千駄ヶ谷1-6-2ﾊﾞﾝﾌﾞ-ｽﾎﾟｯﾄﾋﾞﾙ</v>
          </cell>
          <cell r="F13" t="str">
            <v>3408-6690</v>
          </cell>
          <cell r="G13" t="str">
            <v>3408-6691</v>
          </cell>
        </row>
        <row r="14">
          <cell r="A14">
            <v>10</v>
          </cell>
          <cell r="B14" t="str">
            <v>(株)ｱﾋﾞｽﾃ</v>
          </cell>
          <cell r="D14" t="str">
            <v>107-0062</v>
          </cell>
          <cell r="E14" t="str">
            <v>港区南青山3-18-17ｴｲｼﾞ-ﾋﾞﾙ</v>
          </cell>
          <cell r="F14" t="str">
            <v>3401-8101</v>
          </cell>
          <cell r="G14" t="str">
            <v>3401-7183</v>
          </cell>
        </row>
        <row r="15">
          <cell r="A15">
            <v>11</v>
          </cell>
          <cell r="B15" t="str">
            <v>(株)ｱﾌﾟﾚﾐﾃﾞｨ</v>
          </cell>
          <cell r="D15" t="str">
            <v>151-0051</v>
          </cell>
          <cell r="E15" t="str">
            <v>渋谷区千駄ヶ谷3-16-8VIP原宿401</v>
          </cell>
          <cell r="F15" t="str">
            <v>3470-0153</v>
          </cell>
          <cell r="G15" t="str">
            <v>3470-0344</v>
          </cell>
        </row>
        <row r="16">
          <cell r="A16">
            <v>12</v>
          </cell>
          <cell r="B16" t="str">
            <v>(株)ｱﾘｱ</v>
          </cell>
          <cell r="C16" t="str">
            <v>shopｼﾞｬｶﾞ-ﾄﾞﾄﾞｩﾓﾝﾄﾞ自由ヶ丘店</v>
          </cell>
          <cell r="D16" t="str">
            <v>130-0024</v>
          </cell>
          <cell r="E16" t="str">
            <v>墨田区菊川2-3-1</v>
          </cell>
          <cell r="F16" t="str">
            <v>5624-0680</v>
          </cell>
          <cell r="G16" t="str">
            <v>5624-0684</v>
          </cell>
        </row>
        <row r="17">
          <cell r="A17">
            <v>13</v>
          </cell>
          <cell r="B17" t="str">
            <v>(株)ｱﾜ-ｽﾞ行徳店</v>
          </cell>
          <cell r="C17" t="str">
            <v>平井様</v>
          </cell>
          <cell r="D17" t="str">
            <v>272-0133</v>
          </cell>
          <cell r="E17" t="str">
            <v>千葉県市川市行徳駅前1-22-12</v>
          </cell>
          <cell r="F17" t="str">
            <v>0473-56-5131</v>
          </cell>
          <cell r="G17" t="str">
            <v>0473-56-5132</v>
          </cell>
        </row>
        <row r="18">
          <cell r="A18">
            <v>14</v>
          </cell>
          <cell r="B18" t="str">
            <v>(株)ｱﾜ-ｽﾞ三郷店</v>
          </cell>
          <cell r="C18" t="str">
            <v>平井様</v>
          </cell>
          <cell r="D18" t="str">
            <v>341-0004</v>
          </cell>
          <cell r="E18" t="str">
            <v>埼玉県三郷市上彦名534-1</v>
          </cell>
          <cell r="F18" t="str">
            <v>0489-58-9222</v>
          </cell>
          <cell r="G18" t="str">
            <v>0489-58-9221</v>
          </cell>
        </row>
        <row r="19">
          <cell r="A19">
            <v>15</v>
          </cell>
          <cell r="B19" t="str">
            <v>(株)ｱﾝｶ-ｴ-ｼﾞｪﾝｼ-ｽﾞ</v>
          </cell>
          <cell r="D19" t="str">
            <v>169-0072</v>
          </cell>
          <cell r="E19" t="str">
            <v>新宿区大久保２-２-６第3松田ﾋﾞﾙ</v>
          </cell>
          <cell r="F19" t="str">
            <v>3202-5646</v>
          </cell>
        </row>
        <row r="20">
          <cell r="A20">
            <v>16</v>
          </cell>
          <cell r="B20" t="str">
            <v>(株)ｱﾝｶ-ｴ-ｼﾞｪﾝｼ-ｽﾞ</v>
          </cell>
          <cell r="D20" t="str">
            <v>231-0023</v>
          </cell>
          <cell r="E20" t="str">
            <v>横浜市中区山下町86</v>
          </cell>
          <cell r="F20" t="str">
            <v>045-651-6495</v>
          </cell>
          <cell r="G20" t="str">
            <v>045-651-6497</v>
          </cell>
        </row>
        <row r="21">
          <cell r="A21">
            <v>17</v>
          </cell>
          <cell r="B21" t="str">
            <v>(有)ｱｲﾐ-</v>
          </cell>
          <cell r="C21" t="str">
            <v>堀田篤志様</v>
          </cell>
          <cell r="D21" t="str">
            <v>211-0024</v>
          </cell>
          <cell r="E21" t="str">
            <v>川崎市中原区西加瀬241</v>
          </cell>
          <cell r="F21" t="str">
            <v>044-434-1444</v>
          </cell>
        </row>
        <row r="22">
          <cell r="A22">
            <v>18</v>
          </cell>
          <cell r="B22" t="str">
            <v>(有)ｱｻﾋ物産</v>
          </cell>
          <cell r="C22" t="str">
            <v xml:space="preserve"> (本社)                                         社長 中村貴信様    </v>
          </cell>
          <cell r="D22" t="str">
            <v>710-0056</v>
          </cell>
          <cell r="E22" t="str">
            <v>岡山県倉敷市鶴形2-8-1</v>
          </cell>
          <cell r="F22" t="str">
            <v>086-422-1218</v>
          </cell>
        </row>
        <row r="23">
          <cell r="A23">
            <v>19</v>
          </cell>
          <cell r="B23" t="str">
            <v>(有)ｱｻﾋ物産</v>
          </cell>
          <cell r="C23" t="str">
            <v>(営業所)</v>
          </cell>
          <cell r="D23" t="str">
            <v>710-0837</v>
          </cell>
          <cell r="E23" t="str">
            <v>岡山県倉敷市沖新町63-13</v>
          </cell>
          <cell r="F23" t="str">
            <v>086-421-2266</v>
          </cell>
          <cell r="G23" t="str">
            <v>086-421-2626</v>
          </cell>
        </row>
        <row r="24">
          <cell r="A24">
            <v>20</v>
          </cell>
          <cell r="B24" t="str">
            <v>(有)ｱﾄﾞﾗﾝ(ｴｸｾﾙ)</v>
          </cell>
          <cell r="C24" t="str">
            <v>平田様</v>
          </cell>
          <cell r="D24" t="str">
            <v>721-0958</v>
          </cell>
          <cell r="E24" t="str">
            <v>広島県福山市西涯町1-11-29</v>
          </cell>
          <cell r="F24" t="str">
            <v>0849-54-8878</v>
          </cell>
        </row>
        <row r="25">
          <cell r="A25">
            <v>21</v>
          </cell>
          <cell r="B25" t="str">
            <v>(有)ｱﾙﾀﾓ-ﾀﾞ</v>
          </cell>
          <cell r="D25" t="str">
            <v>110-0005</v>
          </cell>
          <cell r="E25" t="str">
            <v>台東区上野4-7-5ｱﾒ横相互商店会</v>
          </cell>
          <cell r="F25" t="str">
            <v>3836-9531</v>
          </cell>
        </row>
        <row r="26">
          <cell r="A26">
            <v>22</v>
          </cell>
          <cell r="B26" t="str">
            <v>(有)青山企画</v>
          </cell>
          <cell r="D26" t="str">
            <v>150-0000</v>
          </cell>
          <cell r="E26" t="str">
            <v>渋谷区千駄ヶ谷1-7-11姉妹舎ﾋﾞﾙ3F</v>
          </cell>
          <cell r="F26" t="str">
            <v>3479-6677</v>
          </cell>
        </row>
        <row r="27">
          <cell r="A27">
            <v>23</v>
          </cell>
          <cell r="B27" t="str">
            <v>(有)麻布ｲﾝﾎﾟ-ﾄ</v>
          </cell>
          <cell r="C27" t="str">
            <v>ﾈｸﾀｲ袋4016</v>
          </cell>
          <cell r="D27" t="str">
            <v>262-0000</v>
          </cell>
          <cell r="E27" t="str">
            <v>千葉市中央区星久喜町216-8</v>
          </cell>
          <cell r="F27" t="str">
            <v>043-268-5010</v>
          </cell>
          <cell r="G27" t="str">
            <v>043-261-4861</v>
          </cell>
        </row>
        <row r="28">
          <cell r="A28">
            <v>24</v>
          </cell>
          <cell r="B28" t="str">
            <v>ADACHI企画</v>
          </cell>
          <cell r="C28" t="str">
            <v>平山様</v>
          </cell>
          <cell r="D28" t="str">
            <v>231-0055</v>
          </cell>
          <cell r="E28" t="str">
            <v>神奈川県横浜市中区末吉町3-47-1</v>
          </cell>
          <cell r="F28" t="str">
            <v>3847-2255</v>
          </cell>
        </row>
        <row r="29">
          <cell r="A29">
            <v>25</v>
          </cell>
          <cell r="B29" t="str">
            <v>ｱ-ｸ商会</v>
          </cell>
          <cell r="C29" t="str">
            <v>事務所</v>
          </cell>
          <cell r="D29" t="str">
            <v>116-0013</v>
          </cell>
          <cell r="E29" t="str">
            <v>荒川区西日暮里1-61-12ﾌﾞﾗﾝﾉ-ﾌﾞｱ西日暮里101</v>
          </cell>
          <cell r="F29" t="str">
            <v>3806-7622</v>
          </cell>
        </row>
        <row r="30">
          <cell r="A30">
            <v>26</v>
          </cell>
          <cell r="B30" t="str">
            <v>ｱｲ ｱﾝﾄﾞ ｱｲ</v>
          </cell>
          <cell r="C30" t="str">
            <v>(修理屋)</v>
          </cell>
          <cell r="D30" t="str">
            <v>130-0005</v>
          </cell>
          <cell r="E30" t="str">
            <v>墨田区東駒形4-11-8</v>
          </cell>
          <cell r="F30" t="str">
            <v>3626-5573</v>
          </cell>
        </row>
        <row r="31">
          <cell r="A31">
            <v>27</v>
          </cell>
          <cell r="B31" t="str">
            <v>ｱｲ商事(株)</v>
          </cell>
          <cell r="D31" t="str">
            <v>107-0062</v>
          </cell>
          <cell r="E31" t="str">
            <v>港区南青山6-13-18</v>
          </cell>
          <cell r="F31" t="str">
            <v>3499-3210</v>
          </cell>
        </row>
        <row r="32">
          <cell r="A32">
            <v>28</v>
          </cell>
          <cell r="B32" t="str">
            <v>ｱｻﾋｸﾞﾙ-ﾌﾟ (三公商事)</v>
          </cell>
          <cell r="C32" t="str">
            <v>金子様</v>
          </cell>
          <cell r="D32" t="str">
            <v>394-0011</v>
          </cell>
          <cell r="E32" t="str">
            <v>長野県岡谷市長地1212-1</v>
          </cell>
          <cell r="F32" t="str">
            <v>0266-28-6631</v>
          </cell>
          <cell r="G32" t="str">
            <v>0266-26-1266</v>
          </cell>
        </row>
        <row r="33">
          <cell r="A33">
            <v>29</v>
          </cell>
          <cell r="B33" t="str">
            <v>ｱｻﾋ商会</v>
          </cell>
          <cell r="D33" t="str">
            <v>110-0005</v>
          </cell>
          <cell r="E33" t="str">
            <v>台東区上野6-4-12</v>
          </cell>
          <cell r="F33" t="str">
            <v>3843-4771～3</v>
          </cell>
          <cell r="G33" t="str">
            <v>3832-6111</v>
          </cell>
        </row>
        <row r="34">
          <cell r="A34">
            <v>30</v>
          </cell>
          <cell r="B34" t="str">
            <v>ｱﾀﾞﾑｽ</v>
          </cell>
          <cell r="C34" t="str">
            <v>請求書</v>
          </cell>
          <cell r="D34" t="str">
            <v>104-0061</v>
          </cell>
          <cell r="E34" t="str">
            <v>中央区銀座5-2-1</v>
          </cell>
          <cell r="F34" t="str">
            <v>3571-1022</v>
          </cell>
        </row>
        <row r="35">
          <cell r="A35">
            <v>31</v>
          </cell>
          <cell r="B35" t="str">
            <v>ｱﾀﾞﾑｽ</v>
          </cell>
          <cell r="C35" t="str">
            <v>(事務所)</v>
          </cell>
          <cell r="D35" t="str">
            <v>370-0069</v>
          </cell>
          <cell r="E35" t="str">
            <v>高崎市飯塚町字十二 484番地</v>
          </cell>
          <cell r="F35" t="str">
            <v>3572-3031</v>
          </cell>
        </row>
        <row r="36">
          <cell r="A36">
            <v>32</v>
          </cell>
          <cell r="B36" t="str">
            <v>ｱﾃﾞｨ-ｽﾞ(株)</v>
          </cell>
          <cell r="C36" t="str">
            <v>高橋様(自)3861-5990</v>
          </cell>
          <cell r="D36" t="str">
            <v>101-0032</v>
          </cell>
          <cell r="E36" t="str">
            <v>千代田区岩本町2丁目15-8三田ﾋﾞﾙ7F</v>
          </cell>
          <cell r="F36" t="str">
            <v>5687-6631</v>
          </cell>
        </row>
        <row r="37">
          <cell r="A37">
            <v>33</v>
          </cell>
          <cell r="B37" t="str">
            <v>ｱﾈｯｸｽ</v>
          </cell>
          <cell r="C37" t="str">
            <v>西村様</v>
          </cell>
          <cell r="D37" t="str">
            <v>860-0046</v>
          </cell>
          <cell r="E37" t="str">
            <v>熊本市横手3-16-39</v>
          </cell>
          <cell r="F37" t="str">
            <v>040-736-0615</v>
          </cell>
        </row>
        <row r="38">
          <cell r="A38">
            <v>34</v>
          </cell>
          <cell r="B38" t="str">
            <v>ｱﾊﾞﾙﾄﾓﾝﾃﾞｨ</v>
          </cell>
          <cell r="C38" t="str">
            <v>代表 善徳四郎</v>
          </cell>
          <cell r="D38" t="str">
            <v>116-0014</v>
          </cell>
          <cell r="E38" t="str">
            <v>荒川区東日暮里6-6-7ﾍﾞﾋﾞ-子供服1F</v>
          </cell>
          <cell r="F38" t="str">
            <v>3803-4355</v>
          </cell>
        </row>
        <row r="39">
          <cell r="A39">
            <v>35</v>
          </cell>
          <cell r="B39" t="str">
            <v>ｱﾏｶﾞﾔ商店</v>
          </cell>
          <cell r="C39" t="str">
            <v>向山様</v>
          </cell>
          <cell r="D39" t="str">
            <v>110-0005</v>
          </cell>
          <cell r="E39" t="str">
            <v>台東区上野4-7-8ｱﾒ横ｾﾝﾀ-ﾋﾞﾙ3F</v>
          </cell>
          <cell r="F39" t="str">
            <v>3833-5241</v>
          </cell>
        </row>
        <row r="40">
          <cell r="A40">
            <v>36</v>
          </cell>
          <cell r="B40" t="str">
            <v>ｱﾏﾉ商店</v>
          </cell>
          <cell r="D40" t="str">
            <v>204-0003</v>
          </cell>
          <cell r="E40" t="str">
            <v>清瀬市中里6-95-18-510</v>
          </cell>
          <cell r="F40" t="str">
            <v>3833-5289</v>
          </cell>
        </row>
        <row r="41">
          <cell r="A41">
            <v>37</v>
          </cell>
          <cell r="B41" t="str">
            <v>ｱﾗﾝﾀｶﾊｼ</v>
          </cell>
          <cell r="D41" t="str">
            <v>106-0045</v>
          </cell>
          <cell r="E41" t="str">
            <v>港区麻布十番3-10-8ｱﾗﾝ麻布1F</v>
          </cell>
        </row>
        <row r="42">
          <cell r="A42">
            <v>38</v>
          </cell>
          <cell r="B42" t="str">
            <v>ｱﾙﾌｧﾌﾟﾗﾝﾆﾝｸﾞ</v>
          </cell>
          <cell r="C42" t="str">
            <v>松岡様</v>
          </cell>
          <cell r="D42" t="str">
            <v>031-0000</v>
          </cell>
          <cell r="E42" t="str">
            <v>青森県八戸市大字長苗代字狐田5-1</v>
          </cell>
          <cell r="F42" t="str">
            <v>052-452-7560</v>
          </cell>
        </row>
        <row r="43">
          <cell r="A43">
            <v>39</v>
          </cell>
          <cell r="B43" t="str">
            <v>ｱﾙﾌｧﾌﾟﾛﾀﾞｸﾂｺﾝｺ-ﾄﾞ</v>
          </cell>
          <cell r="C43" t="str">
            <v>後藤様</v>
          </cell>
          <cell r="D43" t="str">
            <v>164-0012</v>
          </cell>
          <cell r="E43" t="str">
            <v>中野区本町3-3-11</v>
          </cell>
          <cell r="F43" t="str">
            <v>3374-8760</v>
          </cell>
        </row>
        <row r="44">
          <cell r="A44">
            <v>40</v>
          </cell>
          <cell r="B44" t="str">
            <v>ｱﾙﾎﾞｸﾜﾄﾛ</v>
          </cell>
          <cell r="C44" t="str">
            <v>東京事務所</v>
          </cell>
          <cell r="D44" t="str">
            <v>106-0032</v>
          </cell>
          <cell r="E44" t="str">
            <v>港区六本木5-5-1六本木共同ﾋﾞﾙ</v>
          </cell>
          <cell r="F44" t="str">
            <v>3404-0044</v>
          </cell>
          <cell r="G44" t="str">
            <v>3402-0044</v>
          </cell>
        </row>
        <row r="45">
          <cell r="A45">
            <v>41</v>
          </cell>
          <cell r="B45" t="str">
            <v>ｱﾙﾎﾞｸﾜﾄﾛ</v>
          </cell>
          <cell r="C45" t="str">
            <v>岩田課長様宛</v>
          </cell>
          <cell r="D45" t="str">
            <v>036-</v>
          </cell>
          <cell r="E45" t="str">
            <v>(STAFF専用)</v>
          </cell>
          <cell r="F45" t="str">
            <v>3404-0595</v>
          </cell>
        </row>
        <row r="46">
          <cell r="A46">
            <v>42</v>
          </cell>
          <cell r="B46" t="str">
            <v>ｱﾙﾎﾞｸﾜﾄﾛ赤坂店</v>
          </cell>
          <cell r="C46" t="str">
            <v>栄電気</v>
          </cell>
          <cell r="D46" t="str">
            <v>107-0052</v>
          </cell>
          <cell r="E46" t="str">
            <v>港区赤坂3丁目21-8久保ﾋﾞﾙ</v>
          </cell>
          <cell r="F46" t="str">
            <v>5561-6444</v>
          </cell>
        </row>
        <row r="47">
          <cell r="A47">
            <v>42</v>
          </cell>
          <cell r="B47" t="str">
            <v>ｱﾝｼﾞｪ(ﾄﾝﾎﾞ企画)</v>
          </cell>
          <cell r="C47" t="str">
            <v>(shop)</v>
          </cell>
          <cell r="D47" t="str">
            <v>885-0079</v>
          </cell>
          <cell r="E47" t="str">
            <v>宮崎県都城市牟田町4-8木の田M101</v>
          </cell>
        </row>
        <row r="48">
          <cell r="A48">
            <v>43</v>
          </cell>
          <cell r="B48" t="str">
            <v>ｱﾝｼﾞｪ(ﾄﾝﾎﾞ企画)</v>
          </cell>
          <cell r="C48" t="str">
            <v xml:space="preserve">(home)                        政所三郎様                       </v>
          </cell>
          <cell r="D48" t="str">
            <v>885-0037</v>
          </cell>
          <cell r="E48" t="str">
            <v>宮崎県都城市花操町28-2-2</v>
          </cell>
          <cell r="F48" t="str">
            <v>0986-24-3320</v>
          </cell>
        </row>
        <row r="49">
          <cell r="A49">
            <v>44</v>
          </cell>
          <cell r="B49" t="str">
            <v>佐川ﾜ-ﾙﾄﾞｴｸｽﾌﾟﾚｽ</v>
          </cell>
          <cell r="C49" t="str">
            <v>ｻｶｸﾗ様</v>
          </cell>
          <cell r="D49" t="str">
            <v>272-0004</v>
          </cell>
          <cell r="E49" t="str">
            <v>千葉県市川市原木2526 TACT-327</v>
          </cell>
        </row>
        <row r="50">
          <cell r="A50">
            <v>45</v>
          </cell>
          <cell r="B50" t="str">
            <v>ｱﾝひらい</v>
          </cell>
          <cell r="C50" t="str">
            <v>高橋様</v>
          </cell>
          <cell r="D50" t="str">
            <v>105-0014</v>
          </cell>
          <cell r="E50" t="str">
            <v>港区芝3-11-14芝ビル2F</v>
          </cell>
          <cell r="F50" t="str">
            <v>3454-2517</v>
          </cell>
        </row>
        <row r="51">
          <cell r="A51">
            <v>46</v>
          </cell>
          <cell r="B51" t="str">
            <v>阿高山真言寺</v>
          </cell>
          <cell r="C51" t="str">
            <v>小泉様</v>
          </cell>
          <cell r="D51" t="str">
            <v>861-4200</v>
          </cell>
          <cell r="E51" t="str">
            <v>熊本県下益城群城南町大字塚原1901</v>
          </cell>
        </row>
        <row r="52">
          <cell r="A52">
            <v>47</v>
          </cell>
          <cell r="B52" t="str">
            <v>甘利商店</v>
          </cell>
          <cell r="D52" t="str">
            <v>171-0022</v>
          </cell>
          <cell r="E52" t="str">
            <v>豊島区南池袋2-27-7</v>
          </cell>
          <cell r="F52" t="str">
            <v>3833-5839</v>
          </cell>
        </row>
        <row r="53">
          <cell r="A53">
            <v>48</v>
          </cell>
          <cell r="B53" t="str">
            <v>赤坂ｽﾀ-ﾄ 神戸店</v>
          </cell>
          <cell r="D53" t="str">
            <v>650-0002</v>
          </cell>
          <cell r="E53" t="str">
            <v>神戸市中央区北野町１丁目新神戸OPA2F</v>
          </cell>
          <cell r="F53" t="str">
            <v>078-262-2707</v>
          </cell>
          <cell r="G53" t="str">
            <v>TELと同様</v>
          </cell>
        </row>
        <row r="54">
          <cell r="A54">
            <v>49</v>
          </cell>
          <cell r="B54" t="str">
            <v>赤坂ｽﾀ-ﾄ 本店</v>
          </cell>
          <cell r="C54" t="str">
            <v>STAFF Tel3584-1714</v>
          </cell>
          <cell r="D54" t="str">
            <v>105-0000</v>
          </cell>
          <cell r="E54" t="str">
            <v>港区赤坂3-10-19第2ﾀｲｽｲｶﾝﾋﾞﾙ1F</v>
          </cell>
          <cell r="F54" t="str">
            <v>3584-1708</v>
          </cell>
          <cell r="G54" t="str">
            <v>3588-0721</v>
          </cell>
        </row>
        <row r="55">
          <cell r="A55">
            <v>50</v>
          </cell>
          <cell r="B55" t="str">
            <v>朝日産業(株)</v>
          </cell>
          <cell r="D55" t="str">
            <v>103-0027</v>
          </cell>
          <cell r="E55" t="str">
            <v>中央区日本橋箱崎町35-3</v>
          </cell>
          <cell r="F55" t="str">
            <v>3668-5011</v>
          </cell>
          <cell r="G55" t="str">
            <v>3639-9374</v>
          </cell>
        </row>
        <row r="56">
          <cell r="A56">
            <v>51</v>
          </cell>
          <cell r="B56" t="str">
            <v>有本(株)</v>
          </cell>
          <cell r="C56" t="str">
            <v>東京営業所                  野本健次様</v>
          </cell>
          <cell r="D56" t="str">
            <v>108-0074</v>
          </cell>
          <cell r="E56" t="str">
            <v>港区高輪3-11-23ﾆｯﾄ高輪台ﾊｲﾂ101号</v>
          </cell>
          <cell r="F56" t="str">
            <v>3443-7068</v>
          </cell>
          <cell r="G56" t="str">
            <v>3443-7150</v>
          </cell>
        </row>
        <row r="57">
          <cell r="A57">
            <v>52</v>
          </cell>
          <cell r="B57" t="str">
            <v>(株)ｱｲﾈｯｸｽ</v>
          </cell>
          <cell r="C57" t="str">
            <v>(東京ｾﾝﾀ-)</v>
          </cell>
          <cell r="D57" t="str">
            <v>150-0011</v>
          </cell>
          <cell r="E57" t="str">
            <v>渋谷区東3-22-8</v>
          </cell>
          <cell r="F57" t="str">
            <v>03-5485-3225</v>
          </cell>
          <cell r="G57" t="str">
            <v>03-5485-3228</v>
          </cell>
        </row>
        <row r="58">
          <cell r="A58">
            <v>53</v>
          </cell>
          <cell r="B58" t="str">
            <v>(株)ｱｲ･ｴﾑ･ｼｰ</v>
          </cell>
          <cell r="C58" t="str">
            <v>代表  梶山</v>
          </cell>
          <cell r="D58" t="str">
            <v>104-0061</v>
          </cell>
          <cell r="E58" t="str">
            <v>中央区銀座1丁目19番3号銀座SAﾋﾞﾙ2F</v>
          </cell>
          <cell r="F58" t="str">
            <v>03-3538-1041</v>
          </cell>
          <cell r="G58" t="str">
            <v>03-3538-1040</v>
          </cell>
        </row>
        <row r="59">
          <cell r="A59">
            <v>54</v>
          </cell>
          <cell r="B59" t="str">
            <v>(有）ｱﾘｴﾙ</v>
          </cell>
          <cell r="C59" t="str">
            <v>ﾈｸﾀｲ（稲田様)</v>
          </cell>
          <cell r="D59" t="str">
            <v xml:space="preserve">111-0053 </v>
          </cell>
          <cell r="E59" t="str">
            <v xml:space="preserve">台東区浅草橋3-4-8 </v>
          </cell>
          <cell r="F59" t="str">
            <v>03-5833-6116</v>
          </cell>
          <cell r="G59" t="str">
            <v>03-5833-6117</v>
          </cell>
        </row>
        <row r="60">
          <cell r="A60">
            <v>55</v>
          </cell>
          <cell r="B60" t="str">
            <v>安藤保険ｻｰﾋﾞｽ  安藤博章</v>
          </cell>
          <cell r="D60" t="str">
            <v>135-1016</v>
          </cell>
          <cell r="E60" t="str">
            <v>江東区東陽1-7-6  新田ﾋﾞﾙ402</v>
          </cell>
        </row>
        <row r="61">
          <cell r="A61">
            <v>56</v>
          </cell>
          <cell r="B61" t="str">
            <v>m.angelika</v>
          </cell>
          <cell r="D61" t="str">
            <v>389-0102</v>
          </cell>
          <cell r="E61" t="str">
            <v>長野県北佐久郡軽井沢町軽井沢１－１</v>
          </cell>
          <cell r="F61" t="str">
            <v>0267-41-2930</v>
          </cell>
          <cell r="G61" t="str">
            <v>0267-41-2930</v>
          </cell>
        </row>
        <row r="62">
          <cell r="A62">
            <v>57</v>
          </cell>
          <cell r="B62" t="str">
            <v>ｱｲｴﾑ通商厚木店</v>
          </cell>
          <cell r="D62" t="str">
            <v>036-0300</v>
          </cell>
          <cell r="E62" t="str">
            <v>神奈川県厚木市中町2-12-15ﾊﾟﾙｺ厚木2F</v>
          </cell>
          <cell r="F62" t="str">
            <v>046-296-8206</v>
          </cell>
        </row>
        <row r="63">
          <cell r="A63">
            <v>58</v>
          </cell>
          <cell r="B63" t="str">
            <v>ｱｲｴﾑ通商志木店</v>
          </cell>
          <cell r="C63" t="str">
            <v>笹森･相馬様宛</v>
          </cell>
          <cell r="D63" t="str">
            <v>030-0846</v>
          </cell>
          <cell r="E63" t="str">
            <v>青森市青葉3-5-6</v>
          </cell>
          <cell r="F63" t="str">
            <v>048-486-0711</v>
          </cell>
          <cell r="G63" t="str">
            <v>048-486-0711</v>
          </cell>
        </row>
        <row r="64">
          <cell r="A64">
            <v>59</v>
          </cell>
          <cell r="B64" t="str">
            <v>（株）ﾐﾜ</v>
          </cell>
          <cell r="D64" t="str">
            <v>104-0061</v>
          </cell>
          <cell r="E64" t="str">
            <v>中央区銀座6-7-2</v>
          </cell>
        </row>
        <row r="65">
          <cell r="A65">
            <v>60</v>
          </cell>
          <cell r="B65" t="str">
            <v>（有）みかど商会</v>
          </cell>
          <cell r="D65" t="str">
            <v>231-0056</v>
          </cell>
          <cell r="E65" t="str">
            <v>横浜市中区若葉町3-43-1第一ｾｻﾞｰﾙﾏﾝｼｮﾝ1F</v>
          </cell>
        </row>
        <row r="66">
          <cell r="A66">
            <v>61</v>
          </cell>
          <cell r="B66" t="str">
            <v>（有）みのる商会</v>
          </cell>
          <cell r="D66" t="str">
            <v>104-0061</v>
          </cell>
          <cell r="E66" t="str">
            <v>中央区銀座3-11-2</v>
          </cell>
        </row>
        <row r="67">
          <cell r="A67">
            <v>62</v>
          </cell>
          <cell r="B67" t="str">
            <v>特選美濃屋</v>
          </cell>
          <cell r="D67" t="str">
            <v>104-0061</v>
          </cell>
          <cell r="E67" t="str">
            <v>中央区銀座8-5</v>
          </cell>
        </row>
        <row r="68">
          <cell r="A68">
            <v>63</v>
          </cell>
          <cell r="B68" t="str">
            <v>ﾐｽﾐ</v>
          </cell>
          <cell r="D68" t="str">
            <v>110-0005</v>
          </cell>
          <cell r="E68" t="str">
            <v>台東区上野4-7-5ｱﾒ横ﾌﾟﾗｻﾞ中央通59号</v>
          </cell>
        </row>
        <row r="69">
          <cell r="A69">
            <v>63</v>
          </cell>
          <cell r="B69" t="str">
            <v>customer</v>
          </cell>
          <cell r="D69" t="str">
            <v>postal code</v>
          </cell>
          <cell r="E69" t="str">
            <v>address</v>
          </cell>
          <cell r="F69" t="str">
            <v xml:space="preserve">telephone number </v>
          </cell>
          <cell r="G69" t="str">
            <v xml:space="preserve">facsimile number </v>
          </cell>
        </row>
        <row r="70">
          <cell r="A70">
            <v>64</v>
          </cell>
          <cell r="B70" t="str">
            <v>出津税理士</v>
          </cell>
          <cell r="C70" t="str">
            <v>ShopTel:082-222-4000</v>
          </cell>
          <cell r="D70" t="str">
            <v>151-0053</v>
          </cell>
          <cell r="E70" t="str">
            <v>渋谷区代々木1-36-1ｵﾀﾞｶﾋﾞﾙ3F</v>
          </cell>
          <cell r="F70" t="str">
            <v>3370-6120</v>
          </cell>
          <cell r="G70" t="str">
            <v>3370-6147</v>
          </cell>
        </row>
        <row r="71">
          <cell r="A71">
            <v>65</v>
          </cell>
          <cell r="B71" t="str">
            <v>(株)CGCｱﾊﾟﾚﾙ</v>
          </cell>
          <cell r="C71" t="str">
            <v>国分政治様</v>
          </cell>
          <cell r="D71" t="str">
            <v>101-0031</v>
          </cell>
          <cell r="E71" t="str">
            <v>千代田区東神田2-10-16九富第一ﾋﾞﾙ5F</v>
          </cell>
        </row>
        <row r="72">
          <cell r="A72">
            <v>66</v>
          </cell>
          <cell r="B72" t="str">
            <v>出津税理士</v>
          </cell>
          <cell r="C72" t="str">
            <v>(home)</v>
          </cell>
          <cell r="D72" t="str">
            <v>111-0054</v>
          </cell>
          <cell r="E72" t="str">
            <v>台東区鳥越1-30-8中山ﾋﾞﾙ3F</v>
          </cell>
          <cell r="F72" t="str">
            <v>045-715-5439</v>
          </cell>
        </row>
        <row r="73">
          <cell r="A73">
            <v>67</v>
          </cell>
          <cell r="B73" t="str">
            <v>飯島美智子</v>
          </cell>
          <cell r="C73" t="str">
            <v>仕入商品課</v>
          </cell>
          <cell r="D73" t="str">
            <v>104-0061</v>
          </cell>
          <cell r="E73" t="str">
            <v>中央区銀座5-4-18 INﾋﾞﾙ地下1F</v>
          </cell>
        </row>
        <row r="74">
          <cell r="A74">
            <v>68</v>
          </cell>
          <cell r="B74" t="str">
            <v>飯島ﾋﾞﾙ総合管理事務所</v>
          </cell>
          <cell r="C74" t="str">
            <v>経理</v>
          </cell>
          <cell r="D74" t="str">
            <v>104-0061</v>
          </cell>
          <cell r="E74" t="str">
            <v>中央区銀座6-4-8飯島ﾋﾞﾙ２号館</v>
          </cell>
          <cell r="F74" t="str">
            <v>3571-5081</v>
          </cell>
        </row>
        <row r="75">
          <cell r="A75">
            <v>69</v>
          </cell>
          <cell r="B75" t="str">
            <v>石井悠子</v>
          </cell>
          <cell r="C75" t="str">
            <v>総務</v>
          </cell>
          <cell r="D75" t="str">
            <v>239-0812</v>
          </cell>
          <cell r="E75" t="str">
            <v>横須賀市小原台55-14</v>
          </cell>
          <cell r="F75" t="str">
            <v>0468-42-7841</v>
          </cell>
          <cell r="G75" t="str">
            <v>0468-42-7834</v>
          </cell>
        </row>
        <row r="76">
          <cell r="A76">
            <v>70</v>
          </cell>
          <cell r="B76" t="str">
            <v>石原良太郎</v>
          </cell>
          <cell r="D76" t="str">
            <v>661-0022</v>
          </cell>
          <cell r="E76" t="str">
            <v>兵庫県尼崎市尾浜町3-23-18石浜病院</v>
          </cell>
          <cell r="F76" t="str">
            <v>06-429-1847</v>
          </cell>
          <cell r="G76" t="str">
            <v>06-422-0821</v>
          </cell>
        </row>
        <row r="77">
          <cell r="A77">
            <v>71</v>
          </cell>
          <cell r="B77" t="str">
            <v>池谷時宝ﾄﾚ-ﾃﾞｨﾝｸﾞ</v>
          </cell>
          <cell r="D77" t="str">
            <v>110-0016</v>
          </cell>
          <cell r="E77" t="str">
            <v>台東区台東3-11-5平賀ﾋﾞﾙ</v>
          </cell>
          <cell r="F77" t="str">
            <v>3836-5278</v>
          </cell>
        </row>
        <row r="78">
          <cell r="A78">
            <v>72</v>
          </cell>
          <cell r="B78" t="str">
            <v>井上商事(株)</v>
          </cell>
          <cell r="C78" t="str">
            <v>斎藤様</v>
          </cell>
          <cell r="D78" t="str">
            <v>541-0056</v>
          </cell>
          <cell r="E78" t="str">
            <v>大阪市中区久太郎町1-6-12福西ﾋﾞﾙ</v>
          </cell>
          <cell r="F78" t="str">
            <v>06-261-5101</v>
          </cell>
        </row>
        <row r="79">
          <cell r="A79">
            <v>73</v>
          </cell>
          <cell r="B79" t="str">
            <v>ｲﾝﾀ-ｺｳｾｲ</v>
          </cell>
          <cell r="C79" t="str">
            <v>本社</v>
          </cell>
          <cell r="D79" t="str">
            <v>815-0033</v>
          </cell>
          <cell r="E79" t="str">
            <v>福岡市南区大橋1-18-7ｼﾞｭﾊﾞﾝｽﾋﾞﾙ</v>
          </cell>
          <cell r="F79" t="str">
            <v>3831-7537</v>
          </cell>
        </row>
        <row r="80">
          <cell r="A80">
            <v>74</v>
          </cell>
          <cell r="B80" t="str">
            <v>石原商店(株)三和</v>
          </cell>
          <cell r="C80" t="str">
            <v>神戸ﾌｧｯｼｮﾝﾏｰﾄ</v>
          </cell>
          <cell r="D80" t="str">
            <v>110-0005</v>
          </cell>
          <cell r="E80" t="str">
            <v>台東区上野6-4-12</v>
          </cell>
          <cell r="F80" t="str">
            <v>3831-1564</v>
          </cell>
        </row>
        <row r="81">
          <cell r="A81">
            <v>75</v>
          </cell>
          <cell r="B81" t="str">
            <v>稲垣法律事務所</v>
          </cell>
          <cell r="C81" t="str">
            <v>倉渕 満様</v>
          </cell>
          <cell r="D81" t="str">
            <v>260-0013</v>
          </cell>
          <cell r="E81" t="str">
            <v>千葉市中央区中央3-8-8中央CIB6F</v>
          </cell>
          <cell r="F81" t="str">
            <v>043-225-3226</v>
          </cell>
          <cell r="G81" t="str">
            <v>043-224-6320</v>
          </cell>
        </row>
        <row r="82">
          <cell r="A82">
            <v>76</v>
          </cell>
          <cell r="B82" t="str">
            <v>ｲ-ｸﾞﾙｵｻﾀﾞ</v>
          </cell>
          <cell r="C82" t="str">
            <v>ﾗｲﾌｸﾞｯｽﾞ事業部</v>
          </cell>
          <cell r="D82" t="str">
            <v>152-0032</v>
          </cell>
          <cell r="E82" t="str">
            <v>目黒区平町1-4-5資生堂城南ﾋﾞﾙ3F</v>
          </cell>
          <cell r="G82" t="str">
            <v>3917-2405</v>
          </cell>
        </row>
        <row r="83">
          <cell r="A83">
            <v>77</v>
          </cell>
          <cell r="B83" t="str">
            <v>一誠商事(株)</v>
          </cell>
          <cell r="C83" t="str">
            <v>本部</v>
          </cell>
          <cell r="D83" t="str">
            <v>111-0043</v>
          </cell>
          <cell r="E83" t="str">
            <v>台東区駒形1-7-6</v>
          </cell>
          <cell r="F83" t="str">
            <v>5828-8565</v>
          </cell>
          <cell r="G83" t="str">
            <v>5828-8595</v>
          </cell>
        </row>
        <row r="84">
          <cell r="A84">
            <v>78</v>
          </cell>
          <cell r="B84" t="str">
            <v>一誠商事(株)</v>
          </cell>
          <cell r="C84" t="str">
            <v>添野様</v>
          </cell>
          <cell r="D84" t="str">
            <v>145-0072</v>
          </cell>
          <cell r="E84" t="str">
            <v xml:space="preserve">   天文館三井生命熊本ﾌｧﾐﾘ-銀行ﾋﾞﾙ8F</v>
          </cell>
          <cell r="F84" t="str">
            <v>5828-8535</v>
          </cell>
          <cell r="G84" t="str">
            <v>5828-8575</v>
          </cell>
        </row>
        <row r="85">
          <cell r="A85">
            <v>79</v>
          </cell>
          <cell r="B85" t="str">
            <v>一誠商事(株)</v>
          </cell>
          <cell r="C85" t="str">
            <v>*PM4:00～  総務</v>
          </cell>
          <cell r="D85" t="str">
            <v>892-0828</v>
          </cell>
          <cell r="E85" t="str">
            <v>鹿児島市金生町2-1なやｱ-ｹ-ﾄﾞ中央</v>
          </cell>
          <cell r="F85" t="str">
            <v>5256-8877</v>
          </cell>
        </row>
        <row r="86">
          <cell r="A86">
            <v>80</v>
          </cell>
          <cell r="B86" t="str">
            <v>伊藤</v>
          </cell>
          <cell r="D86" t="str">
            <v>158-0082</v>
          </cell>
          <cell r="E86" t="str">
            <v>世田谷区等々力</v>
          </cell>
          <cell r="F86" t="str">
            <v>3704-1056</v>
          </cell>
        </row>
        <row r="87">
          <cell r="A87">
            <v>81</v>
          </cell>
          <cell r="B87" t="str">
            <v>(株)岩久</v>
          </cell>
          <cell r="C87" t="str">
            <v>担当 渡口様</v>
          </cell>
          <cell r="D87" t="str">
            <v>813-0034</v>
          </cell>
          <cell r="E87" t="str">
            <v>福岡市東区多の津1-7-4</v>
          </cell>
          <cell r="F87" t="str">
            <v>092-622-3713</v>
          </cell>
        </row>
        <row r="88">
          <cell r="A88">
            <v>82</v>
          </cell>
          <cell r="B88" t="str">
            <v xml:space="preserve">(株)いせや </v>
          </cell>
          <cell r="D88" t="str">
            <v>372-0000</v>
          </cell>
          <cell r="E88" t="str">
            <v>群馬県伊勢崎市下道寺町510番地 経理部経理ｸﾞﾙ-ﾌﾟ</v>
          </cell>
          <cell r="F88" t="str">
            <v>3842-2241</v>
          </cell>
        </row>
        <row r="89">
          <cell r="A89">
            <v>83</v>
          </cell>
          <cell r="B89" t="str">
            <v>出津 平</v>
          </cell>
          <cell r="D89" t="str">
            <v>232-0000</v>
          </cell>
          <cell r="E89" t="str">
            <v>横浜市港区最了1-21-26</v>
          </cell>
          <cell r="F89" t="str">
            <v>045-715-5439</v>
          </cell>
        </row>
        <row r="90">
          <cell r="A90">
            <v>84</v>
          </cell>
          <cell r="B90" t="str">
            <v>(株)ｲｸﾞｾ</v>
          </cell>
          <cell r="C90" t="str">
            <v>住福忠義様</v>
          </cell>
          <cell r="D90" t="str">
            <v>104-0061</v>
          </cell>
          <cell r="E90" t="str">
            <v>中央区銀座8-8-10</v>
          </cell>
          <cell r="F90" t="str">
            <v>3289-2233</v>
          </cell>
          <cell r="G90" t="str">
            <v>3289-2890</v>
          </cell>
        </row>
        <row r="91">
          <cell r="A91">
            <v>85</v>
          </cell>
          <cell r="B91" t="str">
            <v>イタリア貿易振興会</v>
          </cell>
          <cell r="C91" t="str">
            <v>請求書       阿部様</v>
          </cell>
          <cell r="D91" t="str">
            <v>543-0037</v>
          </cell>
          <cell r="E91" t="str">
            <v>大阪市天王寺区上之宮町1-24</v>
          </cell>
          <cell r="F91" t="str">
            <v>3475-1401</v>
          </cell>
        </row>
        <row r="92">
          <cell r="A92">
            <v>86</v>
          </cell>
          <cell r="B92" t="str">
            <v>池田商店</v>
          </cell>
          <cell r="C92" t="str">
            <v>代表取締役佐藤清信様</v>
          </cell>
          <cell r="D92" t="str">
            <v>130-0026</v>
          </cell>
          <cell r="E92" t="str">
            <v>墨田区両国2-4-3</v>
          </cell>
          <cell r="F92" t="str">
            <v>3631-2170</v>
          </cell>
        </row>
        <row r="93">
          <cell r="A93">
            <v>87</v>
          </cell>
          <cell r="B93" t="str">
            <v>(株)ｲﾒ-ｼﾞｲﾝﾀ-ﾅｼｮﾅﾙ</v>
          </cell>
          <cell r="D93" t="str">
            <v>106-0031</v>
          </cell>
          <cell r="E93" t="str">
            <v>港区西麻布1-8-19</v>
          </cell>
          <cell r="F93" t="str">
            <v>5572-7760</v>
          </cell>
        </row>
        <row r="94">
          <cell r="A94">
            <v>88</v>
          </cell>
          <cell r="B94" t="str">
            <v>飯島ゆり(華)</v>
          </cell>
          <cell r="D94" t="str">
            <v>110-0015</v>
          </cell>
          <cell r="E94" t="str">
            <v>台東区東上野1-13-4</v>
          </cell>
          <cell r="F94" t="str">
            <v>3641-8787</v>
          </cell>
        </row>
        <row r="95">
          <cell r="A95">
            <v>89</v>
          </cell>
          <cell r="B95" t="str">
            <v>ｲﾝﾎﾟ-ﾄｷｬｯｽﾙ</v>
          </cell>
          <cell r="D95" t="str">
            <v>930-0083</v>
          </cell>
          <cell r="E95" t="str">
            <v>富山市総曲輪3-9-1</v>
          </cell>
          <cell r="F95" t="str">
            <v>0764-93-6166</v>
          </cell>
        </row>
        <row r="96">
          <cell r="A96">
            <v>90</v>
          </cell>
          <cell r="B96" t="str">
            <v>ｲﾝﾀ-ﾅｼｮﾅﾙｽﾃｲﾀｽ</v>
          </cell>
          <cell r="C96" t="str">
            <v>Shop</v>
          </cell>
          <cell r="D96" t="str">
            <v>370-0046</v>
          </cell>
          <cell r="E96" t="str">
            <v>群馬県高崎市江木町1510-1</v>
          </cell>
          <cell r="F96" t="str">
            <v>0273-24-3608</v>
          </cell>
        </row>
        <row r="97">
          <cell r="A97">
            <v>91</v>
          </cell>
          <cell r="B97" t="str">
            <v>ｲ-ｸﾞﾙ多田</v>
          </cell>
          <cell r="D97" t="str">
            <v>113-0034</v>
          </cell>
          <cell r="E97" t="str">
            <v>文京区湯島2-28-6日本百貨3F</v>
          </cell>
          <cell r="F97" t="str">
            <v>3814-8827</v>
          </cell>
        </row>
        <row r="98">
          <cell r="A98">
            <v>92</v>
          </cell>
          <cell r="B98" t="str">
            <v>(株)ｲﾝﾒｯｾ-ｼﾞ</v>
          </cell>
          <cell r="C98" t="str">
            <v>倉庫</v>
          </cell>
          <cell r="D98" t="str">
            <v>111-0055</v>
          </cell>
          <cell r="E98" t="str">
            <v>台東区三筋1-1-19玉田ﾋﾞﾙ5F</v>
          </cell>
          <cell r="F98" t="str">
            <v>3862-5444</v>
          </cell>
          <cell r="G98" t="str">
            <v>3862-5464</v>
          </cell>
        </row>
        <row r="99">
          <cell r="A99">
            <v>93</v>
          </cell>
          <cell r="B99" t="str">
            <v>いわま</v>
          </cell>
          <cell r="C99" t="str">
            <v>生花店</v>
          </cell>
          <cell r="D99" t="str">
            <v>163-0290</v>
          </cell>
          <cell r="E99" t="str">
            <v>新宿区西新宿2-6-1新宿住友ﾋﾞﾙ内私書函509</v>
          </cell>
          <cell r="F99" t="str">
            <v>3862-8787</v>
          </cell>
        </row>
        <row r="100">
          <cell r="A100">
            <v>94</v>
          </cell>
          <cell r="B100" t="str">
            <v>井上金庫</v>
          </cell>
          <cell r="C100" t="str">
            <v>担当寺田様</v>
          </cell>
          <cell r="D100" t="str">
            <v>810-0021</v>
          </cell>
          <cell r="E100" t="str">
            <v>福岡市中央区今泉2-5-25</v>
          </cell>
          <cell r="F100" t="str">
            <v>3610-8368</v>
          </cell>
        </row>
        <row r="101">
          <cell r="A101">
            <v>95</v>
          </cell>
          <cell r="B101" t="str">
            <v>(株)ｲﾁﾛ-</v>
          </cell>
          <cell r="C101" t="str">
            <v>Shop  ﾏﾘﾅ天神店</v>
          </cell>
          <cell r="D101" t="str">
            <v>103-0027</v>
          </cell>
          <cell r="E101" t="str">
            <v>中央区日本橋馬喰町1-5-14平塚ﾋﾞﾙ</v>
          </cell>
          <cell r="F101" t="str">
            <v>3663-3965</v>
          </cell>
          <cell r="G101" t="str">
            <v>3663-9386</v>
          </cell>
        </row>
        <row r="102">
          <cell r="A102">
            <v>96</v>
          </cell>
          <cell r="B102" t="str">
            <v>岩田質店</v>
          </cell>
          <cell r="D102" t="str">
            <v>169-0072</v>
          </cell>
          <cell r="E102" t="str">
            <v>新宿区大久保1-8-1第6ｽｶｲﾋﾞﾙ101</v>
          </cell>
          <cell r="F102" t="str">
            <v>044-222-7150</v>
          </cell>
          <cell r="G102" t="str">
            <v>044-222-3495</v>
          </cell>
        </row>
        <row r="103">
          <cell r="A103">
            <v>97</v>
          </cell>
          <cell r="B103" t="str">
            <v>(株）ｼﾝｴｲ商事  小売部</v>
          </cell>
          <cell r="C103" t="str">
            <v>代表 市田裕久様</v>
          </cell>
          <cell r="D103" t="str">
            <v>542-0066</v>
          </cell>
          <cell r="E103" t="str">
            <v>大阪市中央区瓦屋町3-6-15</v>
          </cell>
        </row>
        <row r="104">
          <cell r="A104">
            <v>98</v>
          </cell>
          <cell r="B104" t="str">
            <v>新日本流通開発(株)</v>
          </cell>
          <cell r="C104" t="str">
            <v>ﾌﾟﾗｲｽｼﾞｬｯｸ</v>
          </cell>
          <cell r="D104" t="str">
            <v>475-0037</v>
          </cell>
          <cell r="E104" t="str">
            <v>愛知県半田市中午町65</v>
          </cell>
        </row>
        <row r="105">
          <cell r="A105">
            <v>99</v>
          </cell>
          <cell r="B105" t="str">
            <v>清水(株)東京店</v>
          </cell>
          <cell r="D105" t="str">
            <v>106-0031</v>
          </cell>
          <cell r="E105" t="str">
            <v>港区西麻布4-4-16</v>
          </cell>
        </row>
        <row r="106">
          <cell r="A106">
            <v>100</v>
          </cell>
          <cell r="B106" t="str">
            <v>生水</v>
          </cell>
          <cell r="D106" t="str">
            <v>231-0023</v>
          </cell>
          <cell r="E106" t="str">
            <v>台東区上野6-4-2</v>
          </cell>
        </row>
        <row r="107">
          <cell r="A107">
            <v>101</v>
          </cell>
          <cell r="B107" t="str">
            <v>進栄物産(株)</v>
          </cell>
          <cell r="D107" t="str">
            <v>180-0004</v>
          </cell>
          <cell r="E107" t="str">
            <v>武蔵野市吉祥寺本町1-8-16F&amp;Fﾋﾞﾙ2F</v>
          </cell>
        </row>
        <row r="108">
          <cell r="A108">
            <v>102</v>
          </cell>
          <cell r="B108" t="str">
            <v>信濃屋 馬車道店</v>
          </cell>
          <cell r="C108" t="str">
            <v>能登 弘子</v>
          </cell>
          <cell r="D108" t="str">
            <v>231-0011</v>
          </cell>
          <cell r="E108" t="str">
            <v>横浜市中区太田町4-50</v>
          </cell>
        </row>
        <row r="109">
          <cell r="A109">
            <v>103</v>
          </cell>
          <cell r="B109" t="str">
            <v>ｼﾞｭﾘｴｯﾄ</v>
          </cell>
          <cell r="D109" t="str">
            <v>152-0035</v>
          </cell>
          <cell r="E109" t="str">
            <v>目黒区自由が丘1-24-8ﾐﾆﾄﾞｰﾑ自由が丘1F</v>
          </cell>
        </row>
        <row r="110">
          <cell r="A110">
            <v>104</v>
          </cell>
          <cell r="B110" t="str">
            <v>株式会社 昇和  代表取締役 佐藤 昇</v>
          </cell>
          <cell r="D110" t="str">
            <v>536－0005</v>
          </cell>
          <cell r="E110" t="str">
            <v>大阪府大阪市城東区中央１丁目１２－１７</v>
          </cell>
        </row>
        <row r="111">
          <cell r="A111">
            <v>105</v>
          </cell>
          <cell r="B111" t="str">
            <v>ﾉﾌﾞﾚｽ</v>
          </cell>
          <cell r="D111" t="str">
            <v>466-0834</v>
          </cell>
          <cell r="E111" t="str">
            <v>名古屋市昭和区広路町南山61-4</v>
          </cell>
        </row>
        <row r="112">
          <cell r="A112">
            <v>106</v>
          </cell>
          <cell r="B112" t="str">
            <v>customer</v>
          </cell>
          <cell r="D112" t="str">
            <v>postal code</v>
          </cell>
          <cell r="E112" t="str">
            <v>address</v>
          </cell>
        </row>
        <row r="113">
          <cell r="A113">
            <v>107</v>
          </cell>
          <cell r="B113" t="str">
            <v>customer</v>
          </cell>
          <cell r="D113" t="str">
            <v>postal code</v>
          </cell>
          <cell r="E113" t="str">
            <v>address</v>
          </cell>
          <cell r="F113" t="str">
            <v xml:space="preserve">telephone number </v>
          </cell>
          <cell r="G113" t="str">
            <v xml:space="preserve">facsimile number </v>
          </cell>
        </row>
        <row r="114">
          <cell r="A114">
            <v>108</v>
          </cell>
          <cell r="B114" t="str">
            <v>(株)ﾌｼﾞｴｰ</v>
          </cell>
          <cell r="C114" t="str">
            <v>本社</v>
          </cell>
          <cell r="D114" t="str">
            <v>220-0045</v>
          </cell>
          <cell r="E114" t="str">
            <v>横浜市西区伊勢町1-71</v>
          </cell>
        </row>
        <row r="115">
          <cell r="A115">
            <v>109</v>
          </cell>
          <cell r="B115" t="str">
            <v>(株)ﾌｼﾞｴｰ</v>
          </cell>
          <cell r="C115" t="str">
            <v>Shop天王寺</v>
          </cell>
          <cell r="D115" t="str">
            <v>240-0005</v>
          </cell>
          <cell r="E115" t="str">
            <v>横浜市保土ヶ谷区神戸町3-7</v>
          </cell>
        </row>
        <row r="116">
          <cell r="A116">
            <v>110</v>
          </cell>
          <cell r="B116" t="str">
            <v>(株)ﾌﾟﾘﾓ</v>
          </cell>
          <cell r="D116" t="str">
            <v>141-0022</v>
          </cell>
          <cell r="E116" t="str">
            <v>品川区東五反田5-10-18第一岩田ﾋﾞﾙ6F</v>
          </cell>
        </row>
        <row r="117">
          <cell r="A117">
            <v>111</v>
          </cell>
          <cell r="B117" t="str">
            <v>(株)ｳﾞｧﾚﾝﾃｨﾉ ﾌﾞﾃｨｯｸ ｼﾞｬﾊﾟﾝ</v>
          </cell>
          <cell r="C117" t="str">
            <v>本店</v>
          </cell>
          <cell r="D117" t="str">
            <v>102-0094</v>
          </cell>
          <cell r="E117" t="str">
            <v>千代田区紀尾井町3-3</v>
          </cell>
          <cell r="F117" t="str">
            <v>3263-6301</v>
          </cell>
        </row>
        <row r="118">
          <cell r="A118">
            <v>112</v>
          </cell>
          <cell r="B118" t="str">
            <v>(株)ｳﾞｨｴﾅ</v>
          </cell>
          <cell r="D118" t="str">
            <v>153-0061</v>
          </cell>
          <cell r="E118" t="str">
            <v xml:space="preserve">目黒区中目黒1-10-23 ｼﾃｨﾎｰﾑｽﾞ中目黒801 </v>
          </cell>
          <cell r="F118" t="str">
            <v>3719-0773</v>
          </cell>
          <cell r="G118" t="str">
            <v>3710-0206</v>
          </cell>
        </row>
        <row r="119">
          <cell r="A119">
            <v>113</v>
          </cell>
          <cell r="B119" t="str">
            <v>(株)ｳﾞｪｽﾅ-</v>
          </cell>
          <cell r="C119" t="str">
            <v xml:space="preserve">本社                                 津賀様 </v>
          </cell>
          <cell r="D119" t="str">
            <v>150-0021</v>
          </cell>
          <cell r="E119" t="str">
            <v>渋谷区恵比寿西2-8-5 恵比寿S&amp;Sﾋﾞﾙ2F</v>
          </cell>
          <cell r="F119" t="str">
            <v>5456-8311</v>
          </cell>
          <cell r="G119" t="str">
            <v>5456-2262</v>
          </cell>
        </row>
        <row r="120">
          <cell r="A120">
            <v>114</v>
          </cell>
          <cell r="B120" t="str">
            <v>(株)ｳﾞｪｽﾅ-</v>
          </cell>
          <cell r="C120" t="str">
            <v>商品出荷先及び請求書伝票FAX先</v>
          </cell>
          <cell r="D120" t="str">
            <v>123-0841</v>
          </cell>
          <cell r="E120" t="str">
            <v>足立区西新井1-5-1ﾒｿﾞﾝﾋﾟｵﾆ-405</v>
          </cell>
          <cell r="F120" t="str">
            <v>3854-8265</v>
          </cell>
          <cell r="G120" t="str">
            <v>3854-8266</v>
          </cell>
        </row>
        <row r="121">
          <cell r="A121">
            <v>115</v>
          </cell>
          <cell r="B121" t="str">
            <v>(株)ｳｴﾆ</v>
          </cell>
          <cell r="C121" t="str">
            <v>事務所</v>
          </cell>
          <cell r="D121" t="str">
            <v>110-0005</v>
          </cell>
          <cell r="E121" t="str">
            <v>台東区上野7-7-6YHKﾋﾞﾙ9F</v>
          </cell>
          <cell r="F121" t="str">
            <v>5828-9333</v>
          </cell>
          <cell r="G121" t="str">
            <v>5828-9060</v>
          </cell>
        </row>
        <row r="122">
          <cell r="A122">
            <v>116</v>
          </cell>
          <cell r="B122" t="str">
            <v>(株)ｳｴﾆ貿易</v>
          </cell>
          <cell r="D122" t="str">
            <v>110-0015</v>
          </cell>
          <cell r="E122" t="str">
            <v>台東区東上野5-13-6</v>
          </cell>
          <cell r="F122" t="str">
            <v>5828-3202</v>
          </cell>
          <cell r="G122" t="str">
            <v>5828-2572</v>
          </cell>
        </row>
        <row r="123">
          <cell r="A123">
            <v>117</v>
          </cell>
          <cell r="B123" t="str">
            <v>(株)ｳｴﾆ貿易</v>
          </cell>
          <cell r="C123" t="str">
            <v>小渕様</v>
          </cell>
          <cell r="D123" t="str">
            <v>110-0008</v>
          </cell>
          <cell r="E123" t="str">
            <v>台東区池之端1-6-17</v>
          </cell>
          <cell r="F123" t="str">
            <v>5815-5707</v>
          </cell>
          <cell r="G123" t="str">
            <v>5815-5302</v>
          </cell>
        </row>
        <row r="124">
          <cell r="A124">
            <v>118</v>
          </cell>
          <cell r="B124" t="str">
            <v>(株)ｳﾞｪﾙﾓ-ﾀﾞ</v>
          </cell>
          <cell r="C124" t="str">
            <v>本社</v>
          </cell>
          <cell r="D124" t="str">
            <v>102-0094</v>
          </cell>
          <cell r="E124" t="str">
            <v>千代田区紀尾井町3-27剛堂会館ﾋﾞﾙ4F</v>
          </cell>
          <cell r="F124" t="str">
            <v>3261-3341</v>
          </cell>
          <cell r="G124" t="str">
            <v>3261-3350</v>
          </cell>
        </row>
        <row r="125">
          <cell r="A125">
            <v>119</v>
          </cell>
          <cell r="B125" t="str">
            <v>(株)上野中外公司</v>
          </cell>
          <cell r="D125" t="str">
            <v>110-0016</v>
          </cell>
          <cell r="E125" t="str">
            <v>台東区台東4-32-7第2宮地ﾋﾞﾙ2F.A</v>
          </cell>
          <cell r="F125" t="str">
            <v>3836-4640</v>
          </cell>
          <cell r="G125" t="str">
            <v>3936-3058</v>
          </cell>
        </row>
        <row r="126">
          <cell r="A126">
            <v>120</v>
          </cell>
          <cell r="B126" t="str">
            <v>WIN</v>
          </cell>
          <cell r="D126" t="str">
            <v>152-0035</v>
          </cell>
          <cell r="E126" t="str">
            <v>目黒区自由ヶ丘1-27-2ひかり街1F</v>
          </cell>
          <cell r="F126" t="str">
            <v>3718-7977</v>
          </cell>
        </row>
        <row r="127">
          <cell r="A127">
            <v>121</v>
          </cell>
          <cell r="B127" t="str">
            <v>ｳﾞｧﾛﾝ</v>
          </cell>
          <cell r="C127" t="str">
            <v>Shop:LOW&amp;LOW</v>
          </cell>
          <cell r="D127" t="str">
            <v>413-0011</v>
          </cell>
          <cell r="E127" t="str">
            <v>熱海市田原本町9-1第一ﾋﾞﾙ2F</v>
          </cell>
          <cell r="F127" t="str">
            <v>06-264-6532</v>
          </cell>
          <cell r="G127" t="str">
            <v>06-264-6585</v>
          </cell>
        </row>
        <row r="128">
          <cell r="A128">
            <v>122</v>
          </cell>
          <cell r="B128" t="str">
            <v>ｳｲﾝｸﾞ88</v>
          </cell>
          <cell r="D128" t="str">
            <v>107-0052</v>
          </cell>
          <cell r="E128" t="str">
            <v>港区赤坂2-16-5麗水ﾏﾝｼｮﾝ101</v>
          </cell>
          <cell r="F128" t="str">
            <v>3587-2991</v>
          </cell>
          <cell r="G128" t="str">
            <v>3587-2962</v>
          </cell>
        </row>
        <row r="129">
          <cell r="A129">
            <v>123</v>
          </cell>
          <cell r="B129" t="str">
            <v>ｳｲﾝｻﾞ-</v>
          </cell>
          <cell r="D129" t="str">
            <v>163-0290</v>
          </cell>
          <cell r="E129" t="str">
            <v>新宿区西新宿2-6-1新宿住友ﾋﾞﾙB1</v>
          </cell>
          <cell r="F129" t="str">
            <v>3348-0026</v>
          </cell>
        </row>
        <row r="130">
          <cell r="A130">
            <v>124</v>
          </cell>
          <cell r="B130" t="str">
            <v>うさぎや</v>
          </cell>
          <cell r="D130" t="str">
            <v>114-0015</v>
          </cell>
          <cell r="E130" t="str">
            <v>北区中里1-6-5</v>
          </cell>
          <cell r="F130" t="str">
            <v>3831-6195</v>
          </cell>
        </row>
        <row r="131">
          <cell r="A131">
            <v>125</v>
          </cell>
          <cell r="B131" t="str">
            <v>ｳﾗﾍﾞ商会</v>
          </cell>
          <cell r="C131" t="str">
            <v>渡辺秀臣様</v>
          </cell>
          <cell r="D131" t="str">
            <v>179-0072</v>
          </cell>
          <cell r="E131" t="str">
            <v>練馬区光ヶ丘3-3-9 1203</v>
          </cell>
          <cell r="F131" t="str">
            <v>3979-8025</v>
          </cell>
        </row>
        <row r="132">
          <cell r="A132">
            <v>126</v>
          </cell>
          <cell r="B132" t="str">
            <v>浦田 由紀恵</v>
          </cell>
          <cell r="C132" t="str">
            <v>店  まいん</v>
          </cell>
          <cell r="D132" t="str">
            <v>810-0042</v>
          </cell>
          <cell r="E132" t="str">
            <v>福岡市中央区赤坂3-8-26赤坂ｴｸｾﾙ602</v>
          </cell>
          <cell r="F132" t="str">
            <v>092-713-0331</v>
          </cell>
          <cell r="G132" t="str">
            <v>092-291-4558</v>
          </cell>
        </row>
        <row r="133">
          <cell r="A133">
            <v>127</v>
          </cell>
          <cell r="B133" t="str">
            <v>浦野文明</v>
          </cell>
          <cell r="D133" t="str">
            <v>546-0002</v>
          </cell>
          <cell r="E133" t="str">
            <v>大阪市東住吉区杭全町7-8-28すずや精肉店</v>
          </cell>
          <cell r="F133" t="str">
            <v>06-719-7005</v>
          </cell>
        </row>
        <row r="134">
          <cell r="A134">
            <v>128</v>
          </cell>
          <cell r="B134" t="str">
            <v>上田 剛</v>
          </cell>
          <cell r="D134" t="str">
            <v>194-0032</v>
          </cell>
          <cell r="E134" t="str">
            <v>町田市本町田3450-126</v>
          </cell>
          <cell r="F134" t="str">
            <v>0427-28-5310</v>
          </cell>
        </row>
        <row r="135">
          <cell r="A135">
            <v>129</v>
          </cell>
          <cell r="B135" t="str">
            <v>（有）ｳｴｱﾊｳｽ</v>
          </cell>
          <cell r="D135" t="str">
            <v>869-1100</v>
          </cell>
          <cell r="E135" t="str">
            <v>熊本県菊池郡菊陽町大字久保田2831-1</v>
          </cell>
          <cell r="F135" t="str">
            <v>096-232-7410</v>
          </cell>
          <cell r="G135" t="str">
            <v>096-232-7410</v>
          </cell>
        </row>
        <row r="136">
          <cell r="A136">
            <v>130</v>
          </cell>
          <cell r="B136" t="str">
            <v>鈴木商店</v>
          </cell>
          <cell r="C136" t="str">
            <v>(新日本流通と同じ)</v>
          </cell>
          <cell r="D136" t="str">
            <v>110-0005</v>
          </cell>
          <cell r="E136" t="str">
            <v>台東区上野4-2-5</v>
          </cell>
        </row>
        <row r="137">
          <cell r="A137">
            <v>131</v>
          </cell>
          <cell r="B137" t="str">
            <v>（株）モリタｲｰｽﾄﾌﾟﾗｻﾞ店</v>
          </cell>
          <cell r="D137" t="str">
            <v>381-0014</v>
          </cell>
          <cell r="E137" t="str">
            <v>長野市北尾張部117ﾛﾝ都ｲｰｽﾄﾌﾟﾗｻﾞ1F</v>
          </cell>
        </row>
        <row r="138">
          <cell r="A138">
            <v>132</v>
          </cell>
          <cell r="B138" t="str">
            <v>ﾌﾞﾗﾝﾄﾞｸﾗﾌﾞ</v>
          </cell>
          <cell r="D138" t="str">
            <v>020-0022</v>
          </cell>
          <cell r="E138" t="str">
            <v>盛岡市大通り2-2-15</v>
          </cell>
        </row>
        <row r="139">
          <cell r="A139">
            <v>133</v>
          </cell>
          <cell r="B139" t="str">
            <v xml:space="preserve">ﾌﾞﾙｰﾐﾝｸﾞ中西(株) </v>
          </cell>
          <cell r="C139" t="str">
            <v>今市様</v>
          </cell>
          <cell r="D139" t="str">
            <v>103-0013</v>
          </cell>
          <cell r="E139" t="str">
            <v>中央区日本橋人形町3-5-1</v>
          </cell>
        </row>
        <row r="140">
          <cell r="A140">
            <v>134</v>
          </cell>
          <cell r="B140" t="str">
            <v>ﾌﾟﾚｰｺﾞ</v>
          </cell>
          <cell r="D140" t="str">
            <v>179-0074</v>
          </cell>
          <cell r="E140" t="str">
            <v>練馬区春日町6-6-39ﾏｽﾀﾞ第一ﾋﾞﾙ207</v>
          </cell>
        </row>
        <row r="141">
          <cell r="A141">
            <v>135</v>
          </cell>
          <cell r="B141" t="str">
            <v>（株）ﾌﾟﾗｽﾋﾞｰ</v>
          </cell>
          <cell r="D141" t="str">
            <v>540-0005</v>
          </cell>
          <cell r="E141" t="str">
            <v>大阪市中央区上町1-14-13TAPSﾋﾞﾙ2F</v>
          </cell>
        </row>
        <row r="142">
          <cell r="A142">
            <v>136</v>
          </cell>
          <cell r="B142" t="str">
            <v>(株)ﾌﾞﾙｰｽｴｲｼﾞ</v>
          </cell>
          <cell r="D142" t="str">
            <v>153-0065</v>
          </cell>
          <cell r="E142" t="str">
            <v>東京都目黒区中町2-50-13 THE PEAK</v>
          </cell>
        </row>
        <row r="143">
          <cell r="A143">
            <v>137</v>
          </cell>
          <cell r="B143" t="str">
            <v>ﾌﾞﾃｨｯｸﾁｬｵ</v>
          </cell>
          <cell r="E143" t="str">
            <v>東京都港区新橋5-1-3新正堂第一ﾋﾞﾙ1F</v>
          </cell>
        </row>
        <row r="144">
          <cell r="A144">
            <v>138</v>
          </cell>
          <cell r="B144" t="str">
            <v>（株）フロムワールド</v>
          </cell>
          <cell r="D144" t="str">
            <v>110-0015</v>
          </cell>
          <cell r="E144" t="str">
            <v>東京都台東区東上野2-23-8第二群山ビル2F</v>
          </cell>
        </row>
        <row r="145">
          <cell r="A145">
            <v>139</v>
          </cell>
          <cell r="B145" t="str">
            <v>FLAG.CO.LTD</v>
          </cell>
          <cell r="D145" t="str">
            <v>413-0231</v>
          </cell>
          <cell r="E145" t="str">
            <v>静岡県伊東市富戸844-17</v>
          </cell>
        </row>
        <row r="146">
          <cell r="A146">
            <v>140</v>
          </cell>
          <cell r="B146" t="str">
            <v>プリモクラッセ</v>
          </cell>
          <cell r="D146" t="str">
            <v>152-0035</v>
          </cell>
          <cell r="E146" t="str">
            <v>目黒区自由が丘１－２５－９ 自由が丘ﾃﾗｽB1</v>
          </cell>
        </row>
        <row r="147">
          <cell r="A147">
            <v>141</v>
          </cell>
          <cell r="B147" t="str">
            <v>customer</v>
          </cell>
          <cell r="C147" t="str">
            <v>(事務所:書類送り先)</v>
          </cell>
          <cell r="D147" t="str">
            <v>postal code</v>
          </cell>
          <cell r="E147" t="str">
            <v>address</v>
          </cell>
          <cell r="F147" t="str">
            <v xml:space="preserve">telephone number </v>
          </cell>
          <cell r="G147" t="str">
            <v xml:space="preserve">facsimile number </v>
          </cell>
        </row>
        <row r="148">
          <cell r="A148">
            <v>142</v>
          </cell>
          <cell r="B148" t="str">
            <v>(株)ｴ-ﾜﾝ商事</v>
          </cell>
          <cell r="C148" t="str">
            <v>SHOP村松様</v>
          </cell>
          <cell r="D148" t="str">
            <v>107-0052</v>
          </cell>
          <cell r="E148" t="str">
            <v>港区赤坂4-9-19</v>
          </cell>
          <cell r="F148" t="str">
            <v>3404-1515</v>
          </cell>
        </row>
        <row r="149">
          <cell r="A149">
            <v>143</v>
          </cell>
          <cell r="B149" t="str">
            <v>(株)ｴｲｼ-ﾃｨﾌﾟﾗﾝﾆﾝｸﾞ</v>
          </cell>
          <cell r="C149" t="str">
            <v>柳澤様</v>
          </cell>
          <cell r="D149" t="str">
            <v>241-0831</v>
          </cell>
          <cell r="E149" t="str">
            <v>横浜市旭区左近山8-2-802</v>
          </cell>
          <cell r="F149" t="str">
            <v>045-351-2964</v>
          </cell>
          <cell r="G149" t="str">
            <v>3440-2848</v>
          </cell>
        </row>
        <row r="150">
          <cell r="A150">
            <v>144</v>
          </cell>
          <cell r="B150" t="str">
            <v>(株)ｴｸｾﾙ</v>
          </cell>
          <cell r="D150" t="str">
            <v>733-0833</v>
          </cell>
          <cell r="E150" t="str">
            <v>広島市西区商工ｾﾝﾀ-2-3-1ﾔﾏﾆｼﾋﾞﾙ5F</v>
          </cell>
          <cell r="F150" t="str">
            <v>082-279-5575</v>
          </cell>
          <cell r="G150" t="str">
            <v>082-279-5571</v>
          </cell>
        </row>
        <row r="151">
          <cell r="A151">
            <v>145</v>
          </cell>
          <cell r="B151" t="str">
            <v xml:space="preserve">(株)ｴｸｾﾙｲﾝﾀ-ﾅｼｮﾅﾙ                                                 </v>
          </cell>
          <cell r="C151" t="str">
            <v>担当 松村様</v>
          </cell>
          <cell r="D151" t="str">
            <v>110-0015</v>
          </cell>
          <cell r="E151" t="str">
            <v>台東区東上野6-1-7MSKﾋﾞﾙ6F</v>
          </cell>
          <cell r="F151" t="str">
            <v>3842-2345</v>
          </cell>
          <cell r="G151" t="str">
            <v>3844-5877</v>
          </cell>
        </row>
        <row r="152">
          <cell r="A152">
            <v>146</v>
          </cell>
          <cell r="B152" t="str">
            <v>(株)ｴｸｾﾙｲﾝﾀ-ﾅｼｮﾅﾙ</v>
          </cell>
          <cell r="D152" t="str">
            <v>135-0015</v>
          </cell>
          <cell r="E152" t="str">
            <v>江東区千石2-10-10 西玉運送（株）7Fｴｸｾﾙ</v>
          </cell>
          <cell r="F152" t="str">
            <v>5665-7012</v>
          </cell>
        </row>
        <row r="153">
          <cell r="A153">
            <v>147</v>
          </cell>
          <cell r="B153" t="str">
            <v>(株)ｴｽｹｲ商事</v>
          </cell>
          <cell r="D153" t="str">
            <v>110-0015</v>
          </cell>
          <cell r="E153" t="str">
            <v>台東区東上野6-5-8林ﾋﾞﾙ4F</v>
          </cell>
          <cell r="F153" t="str">
            <v>3843-0708</v>
          </cell>
        </row>
        <row r="154">
          <cell r="A154">
            <v>148</v>
          </cell>
          <cell r="B154" t="str">
            <v>(株)ｴﾄﾜ-ﾙ海渡</v>
          </cell>
          <cell r="D154" t="str">
            <v>150-0042</v>
          </cell>
          <cell r="E154" t="str">
            <v>渋谷区宇田川町29-4 3F</v>
          </cell>
          <cell r="F154" t="str">
            <v>3663-5111</v>
          </cell>
          <cell r="G154" t="str">
            <v>3663-0168</v>
          </cell>
        </row>
        <row r="155">
          <cell r="A155">
            <v>149</v>
          </cell>
          <cell r="B155" t="str">
            <v>(株)ｴﾌｱ-ﾙ FR</v>
          </cell>
          <cell r="C155" t="str">
            <v>営業開発部                        梅原様</v>
          </cell>
          <cell r="D155" t="str">
            <v>150-0000</v>
          </cell>
          <cell r="E155" t="str">
            <v>渋谷区南平台町2-17日交渋谷南平台ﾋﾞﾙ5F</v>
          </cell>
          <cell r="F155" t="str">
            <v>3770-1411</v>
          </cell>
          <cell r="G155" t="str">
            <v>3496-9300</v>
          </cell>
        </row>
        <row r="156">
          <cell r="A156">
            <v>150</v>
          </cell>
          <cell r="B156" t="str">
            <v>(株)ｴﾑｼﾞｪｲ 銀座ﾊﾉ-ﾊﾞﾊｳｽ</v>
          </cell>
          <cell r="D156" t="str">
            <v>104-0061</v>
          </cell>
          <cell r="E156" t="str">
            <v>中央区銀座8-5-12銀座8東海ﾎﾜｲﾄﾋﾞﾙ1F</v>
          </cell>
          <cell r="F156" t="str">
            <v>3575-4178</v>
          </cell>
        </row>
        <row r="157">
          <cell r="A157">
            <v>151</v>
          </cell>
          <cell r="B157" t="str">
            <v>(株)ｴﾘｻﾞﾍﾞｽ               (Shop)</v>
          </cell>
          <cell r="C157" t="str">
            <v>*請求書FAX先          店長 安良岡様</v>
          </cell>
          <cell r="D157" t="str">
            <v>160-0021</v>
          </cell>
          <cell r="E157" t="str">
            <v>新宿区歌舞伎町2-14-8ﾒﾄﾛﾌﾟﾗｻﾞⅡﾋﾞﾙ1F</v>
          </cell>
          <cell r="F157" t="str">
            <v>3208-1616</v>
          </cell>
          <cell r="G157" t="str">
            <v>3208-1818</v>
          </cell>
        </row>
        <row r="158">
          <cell r="A158">
            <v>152</v>
          </cell>
          <cell r="B158" t="str">
            <v>(株)ｴﾘｻﾞﾍﾞｽ   (HEAD OFFICE)</v>
          </cell>
          <cell r="C158" t="str">
            <v>*伝票郵送先</v>
          </cell>
          <cell r="D158" t="str">
            <v>160-0022</v>
          </cell>
          <cell r="E158" t="str">
            <v>新宿区新宿2-8-1新宿ｾﾌﾞﾝﾋﾞﾙ8F</v>
          </cell>
          <cell r="F158" t="str">
            <v>3351-3971</v>
          </cell>
        </row>
        <row r="159">
          <cell r="A159">
            <v>153</v>
          </cell>
          <cell r="B159" t="str">
            <v>(株)ｴﾚｶﾞﾝｽﾌﾟﾗﾝﾆﾝｸﾞ</v>
          </cell>
          <cell r="D159" t="str">
            <v>113-0024</v>
          </cell>
          <cell r="E159" t="str">
            <v>文京区西片2-23-1-101</v>
          </cell>
          <cell r="F159" t="str">
            <v xml:space="preserve">3814-6088 </v>
          </cell>
        </row>
        <row r="160">
          <cell r="A160">
            <v>154</v>
          </cell>
          <cell r="B160" t="str">
            <v>ｾﾞﾝﾓ-ﾙ(株) 経理本部</v>
          </cell>
          <cell r="D160" t="str">
            <v>103-0002</v>
          </cell>
          <cell r="E160" t="str">
            <v>中央区日本橋馬喰町1-6-10</v>
          </cell>
          <cell r="F160" t="str">
            <v>3814-6020</v>
          </cell>
        </row>
        <row r="161">
          <cell r="A161">
            <v>155</v>
          </cell>
          <cell r="B161" t="str">
            <v>(株)ｴﾝｾﾞﾙ</v>
          </cell>
          <cell r="D161" t="str">
            <v>053-0006</v>
          </cell>
          <cell r="E161" t="str">
            <v>北海道苫小牧市新中野町2丁目4-2</v>
          </cell>
          <cell r="F161" t="str">
            <v>0144-36-7200</v>
          </cell>
        </row>
        <row r="162">
          <cell r="A162">
            <v>156</v>
          </cell>
          <cell r="B162" t="str">
            <v>(株)英弘ﾁｪ-ﾝ</v>
          </cell>
          <cell r="C162" t="str">
            <v>本部</v>
          </cell>
          <cell r="D162" t="str">
            <v>766-0200</v>
          </cell>
          <cell r="E162" t="str">
            <v>香川県中多度郡多度津町山階455</v>
          </cell>
          <cell r="F162" t="str">
            <v>0877-33-1138</v>
          </cell>
          <cell r="G162" t="str">
            <v>0877-33-2236</v>
          </cell>
        </row>
        <row r="163">
          <cell r="A163">
            <v>157</v>
          </cell>
          <cell r="B163" t="str">
            <v>(株)英弘ﾁｪ-ﾝｱﾘｼｱ店</v>
          </cell>
          <cell r="D163" t="str">
            <v>769-0204</v>
          </cell>
          <cell r="E163" t="str">
            <v>香川県綾歌郡宇多津町浜4番町45-6</v>
          </cell>
          <cell r="F163" t="str">
            <v>0877-49-2110</v>
          </cell>
        </row>
        <row r="164">
          <cell r="A164">
            <v>158</v>
          </cell>
          <cell r="B164" t="str">
            <v>(株)海老屋</v>
          </cell>
          <cell r="C164" t="str">
            <v>和田茂夫</v>
          </cell>
          <cell r="D164" t="str">
            <v>101-0027</v>
          </cell>
          <cell r="E164" t="str">
            <v>千代田区神田平河町2</v>
          </cell>
          <cell r="F164" t="str">
            <v>3863-5150</v>
          </cell>
        </row>
        <row r="165">
          <cell r="A165">
            <v>159</v>
          </cell>
          <cell r="B165" t="str">
            <v>(有)MOUｲﾝﾀ-ﾅｼｮﾅﾙ</v>
          </cell>
          <cell r="D165" t="str">
            <v>110-0014</v>
          </cell>
          <cell r="E165" t="str">
            <v>台東区北上野1-11-9GSﾊｲﾑ701</v>
          </cell>
          <cell r="F165" t="str">
            <v>3842-7821</v>
          </cell>
        </row>
        <row r="166">
          <cell r="A166">
            <v>160</v>
          </cell>
          <cell r="B166" t="str">
            <v>(有)ｴｲﾌﾞﾙ</v>
          </cell>
          <cell r="D166" t="str">
            <v>381-2221</v>
          </cell>
          <cell r="E166" t="str">
            <v>長野市川中島御厨1838-1</v>
          </cell>
          <cell r="F166" t="str">
            <v>0262-85-3078</v>
          </cell>
          <cell r="G166" t="str">
            <v>0262-85-3381</v>
          </cell>
        </row>
        <row r="167">
          <cell r="A167">
            <v>161</v>
          </cell>
          <cell r="B167" t="str">
            <v>(有)ｴｸﾞｾﾞ</v>
          </cell>
          <cell r="D167" t="str">
            <v>154-0011</v>
          </cell>
          <cell r="E167" t="str">
            <v>世田谷区上馬4-4-2ｻﾆ-ﾋﾞﾙ4F</v>
          </cell>
          <cell r="F167" t="str">
            <v>3487-3438</v>
          </cell>
          <cell r="G167" t="str">
            <v>3487-3784</v>
          </cell>
        </row>
        <row r="168">
          <cell r="A168">
            <v>162</v>
          </cell>
          <cell r="B168" t="str">
            <v>(有)ｴｸﾞｾﾞ</v>
          </cell>
          <cell r="D168" t="str">
            <v>108-0074</v>
          </cell>
          <cell r="E168" t="str">
            <v>港区高輪4-10-30品川ﾌﾟﾘﾝｽﾎﾃﾙﾃﾆｽｾﾝﾀ-内</v>
          </cell>
          <cell r="F168" t="str">
            <v>3447-3657</v>
          </cell>
        </row>
        <row r="169">
          <cell r="A169">
            <v>163</v>
          </cell>
          <cell r="B169" t="str">
            <v>(有)ｴｸﾞｾﾞｯｸ企画</v>
          </cell>
          <cell r="D169" t="str">
            <v>160-0022</v>
          </cell>
          <cell r="E169" t="str">
            <v>新宿区新宿5-11-29幸ﾋﾞﾙ402</v>
          </cell>
          <cell r="F169" t="str">
            <v>3354-4761</v>
          </cell>
        </row>
        <row r="170">
          <cell r="A170">
            <v>164</v>
          </cell>
          <cell r="B170" t="str">
            <v>ENIES･E</v>
          </cell>
          <cell r="E170" t="str">
            <v>4 Rue Greffulhe 75008 PARIS</v>
          </cell>
          <cell r="F170" t="str">
            <v>001-33-1-4265-5145</v>
          </cell>
          <cell r="G170" t="str">
            <v>001-33-1-4265-7715</v>
          </cell>
        </row>
        <row r="171">
          <cell r="A171">
            <v>165</v>
          </cell>
        </row>
        <row r="172">
          <cell r="A172">
            <v>166</v>
          </cell>
          <cell r="B172" t="str">
            <v>MK5</v>
          </cell>
          <cell r="D172" t="str">
            <v>120-0005</v>
          </cell>
          <cell r="E172" t="str">
            <v>足立区綾瀬6-21-15</v>
          </cell>
          <cell r="F172" t="str">
            <v>5616-1255</v>
          </cell>
          <cell r="G172" t="str">
            <v>5616-1255</v>
          </cell>
        </row>
        <row r="173">
          <cell r="A173">
            <v>167</v>
          </cell>
          <cell r="B173" t="str">
            <v>NTT</v>
          </cell>
          <cell r="C173" t="str">
            <v>辻様</v>
          </cell>
          <cell r="F173" t="str">
            <v>3819-8961</v>
          </cell>
        </row>
        <row r="174">
          <cell r="A174">
            <v>168</v>
          </cell>
          <cell r="B174" t="str">
            <v>ｴ-ｽ事務機</v>
          </cell>
          <cell r="C174" t="str">
            <v>小野様</v>
          </cell>
          <cell r="D174" t="str">
            <v>postal code</v>
          </cell>
          <cell r="E174" t="str">
            <v>address</v>
          </cell>
          <cell r="F174" t="str">
            <v>5470-7771</v>
          </cell>
          <cell r="G174" t="str">
            <v>5470-7770</v>
          </cell>
        </row>
        <row r="175">
          <cell r="A175">
            <v>169</v>
          </cell>
          <cell r="B175" t="str">
            <v>ｴｽｶｲﾔ-</v>
          </cell>
          <cell r="C175" t="str">
            <v>常務 松井様</v>
          </cell>
          <cell r="D175" t="str">
            <v>104-0061</v>
          </cell>
          <cell r="E175" t="str">
            <v>中央区銀座8-4-23ｱﾜﾔﾋﾞﾙ</v>
          </cell>
          <cell r="F175" t="str">
            <v>3574-7320</v>
          </cell>
          <cell r="G175" t="str">
            <v>3573-8190</v>
          </cell>
        </row>
        <row r="176">
          <cell r="A176">
            <v>170</v>
          </cell>
          <cell r="B176" t="str">
            <v>ｴｽﾎﾟﾜ-ﾙ ｼﾝﾜ(株)</v>
          </cell>
          <cell r="D176" t="str">
            <v>110-0015</v>
          </cell>
          <cell r="E176" t="str">
            <v>台東区東上野3-21-7福井ﾋﾞﾙ4F</v>
          </cell>
          <cell r="F176" t="str">
            <v>3835-8127</v>
          </cell>
          <cell r="G176" t="str">
            <v>3835-1913</v>
          </cell>
        </row>
        <row r="177">
          <cell r="A177">
            <v>171</v>
          </cell>
          <cell r="B177" t="str">
            <v>ｴｽﾎﾟﾜ-ﾙ ｼﾝﾜ(株)</v>
          </cell>
          <cell r="C177" t="str">
            <v>草加物流ｾﾝﾀ-</v>
          </cell>
          <cell r="D177" t="str">
            <v>340-0006</v>
          </cell>
          <cell r="E177" t="str">
            <v>埼玉県草加市八幡町55番地</v>
          </cell>
          <cell r="F177" t="str">
            <v>0489-31-0008</v>
          </cell>
          <cell r="G177" t="str">
            <v>0489-31-0093</v>
          </cell>
        </row>
        <row r="178">
          <cell r="A178">
            <v>172</v>
          </cell>
          <cell r="B178" t="str">
            <v>ｴｯｼﾞｸﾘｴ-ｼｮﾝ</v>
          </cell>
          <cell r="D178" t="str">
            <v>550-0013</v>
          </cell>
          <cell r="E178" t="str">
            <v>大阪市西区新町1-30-2新町ﾀﾞｲﾔﾊﾟﾚｽ402</v>
          </cell>
          <cell r="F178" t="str">
            <v>06-533-0354</v>
          </cell>
        </row>
        <row r="179">
          <cell r="A179">
            <v>173</v>
          </cell>
          <cell r="B179" t="str">
            <v>ｴｯﾁｱｲ商事</v>
          </cell>
          <cell r="D179" t="str">
            <v>104-0061</v>
          </cell>
          <cell r="E179" t="str">
            <v>中央区銀座8-4-8</v>
          </cell>
          <cell r="F179" t="str">
            <v>3573-3936</v>
          </cell>
        </row>
        <row r="180">
          <cell r="A180">
            <v>174</v>
          </cell>
          <cell r="B180" t="str">
            <v>ｴﾌ ﾏｲｱﾐ商事</v>
          </cell>
          <cell r="D180" t="str">
            <v>160-0022</v>
          </cell>
          <cell r="E180" t="str">
            <v>新宿区新宿1-9-2日南貿易ﾋﾞﾙ1-3F</v>
          </cell>
          <cell r="F180" t="str">
            <v>3354-9361</v>
          </cell>
        </row>
        <row r="181">
          <cell r="A181">
            <v>175</v>
          </cell>
          <cell r="B181" t="str">
            <v>ｴﾐｽﾌｪﾘ ｼﾞｬﾊﾟﾝ(株)</v>
          </cell>
          <cell r="D181" t="str">
            <v>106-0032</v>
          </cell>
          <cell r="E181" t="str">
            <v>港区六本木7-7-8ﾌﾗｯﾄｼﾝﾒｲ301</v>
          </cell>
          <cell r="F181" t="str">
            <v>5474-4003</v>
          </cell>
        </row>
        <row r="182">
          <cell r="A182">
            <v>176</v>
          </cell>
          <cell r="B182" t="str">
            <v>ｴﾙ</v>
          </cell>
          <cell r="D182" t="str">
            <v>110-0005</v>
          </cell>
          <cell r="E182" t="str">
            <v>台東区東上野4-7-2</v>
          </cell>
          <cell r="F182" t="str">
            <v>3836-5178</v>
          </cell>
        </row>
        <row r="183">
          <cell r="A183">
            <v>177</v>
          </cell>
          <cell r="B183" t="str">
            <v>ｴﾙﾌｧｽﾕﾆｺ</v>
          </cell>
          <cell r="F183" t="str">
            <v>3457-1166</v>
          </cell>
          <cell r="G183" t="str">
            <v>3457-1151</v>
          </cell>
        </row>
        <row r="184">
          <cell r="A184">
            <v>178</v>
          </cell>
          <cell r="B184" t="str">
            <v>ｴﾙﾓﾜ</v>
          </cell>
          <cell r="D184" t="str">
            <v>160-0021</v>
          </cell>
          <cell r="E184" t="str">
            <v>新宿区歌舞伎町2-10-6ﾋﾟｱ新宿ﾋﾞﾙ1F</v>
          </cell>
          <cell r="F184" t="str">
            <v>3209-0599</v>
          </cell>
        </row>
        <row r="185">
          <cell r="A185">
            <v>179</v>
          </cell>
          <cell r="B185" t="str">
            <v>栄和広告(株)</v>
          </cell>
          <cell r="D185" t="str">
            <v>101-0054</v>
          </cell>
          <cell r="E185" t="str">
            <v>千代田区神田錦町1-4ゆたかﾋﾞﾙ3F</v>
          </cell>
          <cell r="F185" t="str">
            <v>3292-7121</v>
          </cell>
        </row>
        <row r="186">
          <cell r="A186">
            <v>180</v>
          </cell>
          <cell r="B186" t="str">
            <v xml:space="preserve">L.D.C,産業   </v>
          </cell>
          <cell r="C186" t="str">
            <v>山崎様</v>
          </cell>
          <cell r="D186" t="str">
            <v>531-0074</v>
          </cell>
          <cell r="E186" t="str">
            <v>大阪市北区本庄東2-4-1-1107</v>
          </cell>
        </row>
        <row r="187">
          <cell r="A187">
            <v>181</v>
          </cell>
          <cell r="B187" t="str">
            <v>(有)A･M</v>
          </cell>
          <cell r="D187" t="str">
            <v>135-0004</v>
          </cell>
          <cell r="E187" t="str">
            <v>江東区森下2-30-2ﾊﾟｰｸｼﾃｨｰ五番館1F</v>
          </cell>
          <cell r="F187" t="str">
            <v>5600-8036</v>
          </cell>
          <cell r="G187" t="str">
            <v>5600-8036</v>
          </cell>
        </row>
        <row r="188">
          <cell r="A188">
            <v>182</v>
          </cell>
          <cell r="B188" t="str">
            <v>(株)ｴﾑｽﾞ ﾌｧｸﾄﾘｰ</v>
          </cell>
          <cell r="D188" t="str">
            <v>168-0081</v>
          </cell>
          <cell r="E188" t="str">
            <v>杉並区宮前1-20-32宮前１丁目ビル５Ｆ</v>
          </cell>
          <cell r="F188" t="str">
            <v>5336-6836</v>
          </cell>
          <cell r="G188" t="str">
            <v>5336-6837</v>
          </cell>
        </row>
        <row r="189">
          <cell r="A189">
            <v>183</v>
          </cell>
          <cell r="B189" t="str">
            <v>エーブル</v>
          </cell>
          <cell r="D189" t="str">
            <v>532-0011</v>
          </cell>
          <cell r="E189" t="str">
            <v>大阪市淀川区西中島4-5-2</v>
          </cell>
          <cell r="F189" t="str">
            <v>066-307-0111</v>
          </cell>
          <cell r="G189" t="str">
            <v>066-307-0117</v>
          </cell>
        </row>
        <row r="190">
          <cell r="A190">
            <v>184</v>
          </cell>
          <cell r="B190" t="str">
            <v>エスカム(株)</v>
          </cell>
          <cell r="D190" t="str">
            <v>110-0005</v>
          </cell>
          <cell r="E190" t="str">
            <v>台東区上野7-9-15車坂ﾋﾞﾙ3F</v>
          </cell>
          <cell r="F190" t="str">
            <v>5806-1381</v>
          </cell>
        </row>
        <row r="191">
          <cell r="A191">
            <v>185</v>
          </cell>
        </row>
        <row r="192">
          <cell r="A192">
            <v>186</v>
          </cell>
        </row>
        <row r="193">
          <cell r="A193">
            <v>187</v>
          </cell>
        </row>
        <row r="194">
          <cell r="A194">
            <v>188</v>
          </cell>
        </row>
        <row r="195">
          <cell r="A195">
            <v>189</v>
          </cell>
          <cell r="B195" t="str">
            <v>customer</v>
          </cell>
          <cell r="D195" t="str">
            <v>postal code</v>
          </cell>
          <cell r="E195" t="str">
            <v>address</v>
          </cell>
          <cell r="F195" t="str">
            <v xml:space="preserve">telephone number </v>
          </cell>
          <cell r="G195" t="str">
            <v xml:space="preserve">facsimile number </v>
          </cell>
        </row>
        <row r="196">
          <cell r="A196">
            <v>190</v>
          </cell>
          <cell r="B196" t="str">
            <v>(株)OHKI事販</v>
          </cell>
          <cell r="D196" t="str">
            <v>160-0021</v>
          </cell>
          <cell r="E196" t="str">
            <v>新宿区歌舞伎町2-4-10日石住生新宿ﾋﾞﾙ7F</v>
          </cell>
          <cell r="F196" t="str">
            <v>03-3202-8731</v>
          </cell>
          <cell r="G196" t="str">
            <v>03-3202-8730</v>
          </cell>
        </row>
        <row r="197">
          <cell r="A197">
            <v>191</v>
          </cell>
          <cell r="F197" t="str">
            <v>3352-3301(ﾏｼﾞﾏ様)</v>
          </cell>
        </row>
        <row r="198">
          <cell r="A198">
            <v>192</v>
          </cell>
          <cell r="B198" t="str">
            <v>(株)ｵ-ｼｬﾝ</v>
          </cell>
          <cell r="D198" t="str">
            <v>541-0054</v>
          </cell>
          <cell r="E198" t="str">
            <v>大阪市中央区南本町2-6-8大和ﾋﾞﾙ6F</v>
          </cell>
          <cell r="F198" t="str">
            <v>06-245-5517</v>
          </cell>
          <cell r="G198" t="str">
            <v>06-245-5438</v>
          </cell>
        </row>
        <row r="199">
          <cell r="A199">
            <v>193</v>
          </cell>
          <cell r="B199" t="str">
            <v>(株)ｵ-ﾊﾞ-ｼ-ｽﾞｺ-ﾎﾟﾚ-ｼｮﾝ</v>
          </cell>
          <cell r="D199" t="str">
            <v>141-0031</v>
          </cell>
          <cell r="E199" t="str">
            <v>品川区西五反田2-13-5豊西五反田西ﾊｲﾂ508</v>
          </cell>
          <cell r="F199" t="str">
            <v>5495-5881</v>
          </cell>
        </row>
        <row r="200">
          <cell r="A200">
            <v>194</v>
          </cell>
          <cell r="B200" t="str">
            <v>(株)ｵｶﾞﾜ</v>
          </cell>
          <cell r="C200" t="str">
            <v>北川様</v>
          </cell>
          <cell r="D200" t="str">
            <v>533-0033</v>
          </cell>
          <cell r="E200" t="str">
            <v>大阪市東淀川区東中島4-11-3朝日ﾌﾟﾗｻﾞ新大阪106号</v>
          </cell>
          <cell r="F200" t="str">
            <v>06-320-9145</v>
          </cell>
          <cell r="G200" t="str">
            <v>06-320-9145</v>
          </cell>
        </row>
        <row r="201">
          <cell r="A201">
            <v>195</v>
          </cell>
          <cell r="B201" t="str">
            <v xml:space="preserve">(株)ｵｻﾀﾞ </v>
          </cell>
          <cell r="C201" t="str">
            <v>(HEAD OFFICE)</v>
          </cell>
          <cell r="D201" t="str">
            <v>110-0015</v>
          </cell>
          <cell r="E201" t="str">
            <v>台東区東上野2-11-1上野T&amp;Kﾋﾞﾙ</v>
          </cell>
          <cell r="F201" t="str">
            <v>3832-2411</v>
          </cell>
        </row>
        <row r="202">
          <cell r="A202">
            <v>196</v>
          </cell>
          <cell r="B202" t="str">
            <v xml:space="preserve">(株)ｵｻﾀﾞ </v>
          </cell>
          <cell r="C202" t="str">
            <v>(SHOP)</v>
          </cell>
          <cell r="F202" t="str">
            <v>3831-8888</v>
          </cell>
        </row>
        <row r="203">
          <cell r="A203">
            <v>197</v>
          </cell>
          <cell r="B203" t="str">
            <v>(株)ｵﾌﾟｱ-ﾄ</v>
          </cell>
          <cell r="D203" t="str">
            <v>150-0001</v>
          </cell>
          <cell r="E203" t="str">
            <v>渋谷区神宮前4-28-28</v>
          </cell>
          <cell r="F203" t="str">
            <v>3404-1335</v>
          </cell>
          <cell r="G203" t="str">
            <v>3478-5437</v>
          </cell>
        </row>
        <row r="204">
          <cell r="A204">
            <v>198</v>
          </cell>
          <cell r="B204" t="str">
            <v>(株)ｵﾘﾊﾞ-</v>
          </cell>
          <cell r="D204" t="str">
            <v>160-0018</v>
          </cell>
          <cell r="E204" t="str">
            <v>新宿区須賀町３番地第２宿谷ﾋﾞﾙ102号</v>
          </cell>
          <cell r="F204" t="str">
            <v>3359-8721</v>
          </cell>
          <cell r="G204" t="str">
            <v>3359-7207</v>
          </cell>
        </row>
        <row r="205">
          <cell r="A205">
            <v>199</v>
          </cell>
          <cell r="B205" t="str">
            <v>(株)大国商事</v>
          </cell>
          <cell r="C205" t="str">
            <v xml:space="preserve">(ﾌｧｼｮﾝ事業部) </v>
          </cell>
          <cell r="D205" t="str">
            <v>651-0092</v>
          </cell>
          <cell r="E205" t="str">
            <v>神戸市中央区生田町1-4-21</v>
          </cell>
          <cell r="F205" t="str">
            <v>078-261-0094</v>
          </cell>
          <cell r="G205" t="str">
            <v>078-261-0097</v>
          </cell>
        </row>
        <row r="206">
          <cell r="A206">
            <v>200</v>
          </cell>
          <cell r="B206" t="str">
            <v>(株)大国商事</v>
          </cell>
          <cell r="C206" t="str">
            <v>(店舗事業部)                    高山様</v>
          </cell>
          <cell r="F206" t="str">
            <v>078-261-0921</v>
          </cell>
          <cell r="G206" t="str">
            <v>078-261-0098</v>
          </cell>
        </row>
        <row r="207">
          <cell r="A207">
            <v>201</v>
          </cell>
          <cell r="B207" t="str">
            <v>(株)大石商店</v>
          </cell>
          <cell r="C207" t="str">
            <v>本部</v>
          </cell>
          <cell r="D207" t="str">
            <v>110-0005</v>
          </cell>
          <cell r="E207" t="str">
            <v>台東区上野6-1-6御徒町ｸﾞﾘ-ﾝﾊｲﾂ303号</v>
          </cell>
          <cell r="F207" t="str">
            <v>3831-9321</v>
          </cell>
          <cell r="G207" t="str">
            <v>3833-1026</v>
          </cell>
        </row>
        <row r="208">
          <cell r="A208">
            <v>202</v>
          </cell>
          <cell r="B208" t="str">
            <v>(株)大石商店 ｼﾞｭｴﾘ-ｼｮｯﾌﾟﾗ-ﾙ</v>
          </cell>
          <cell r="D208" t="str">
            <v>279-0004</v>
          </cell>
          <cell r="E208" t="str">
            <v>浦安市猫実5-18-17村山ﾋﾞﾙ1F</v>
          </cell>
          <cell r="F208" t="str">
            <v>0473-50-7550</v>
          </cell>
          <cell r="G208" t="str">
            <v>0473-50-7550</v>
          </cell>
        </row>
        <row r="209">
          <cell r="A209">
            <v>203</v>
          </cell>
          <cell r="B209" t="str">
            <v>(有)ｵﾉﾃﾞﾗﾄﾚ-ﾃﾞｨﾝｸﾞ</v>
          </cell>
          <cell r="C209" t="str">
            <v>事務所</v>
          </cell>
          <cell r="D209" t="str">
            <v>251-0042</v>
          </cell>
          <cell r="E209" t="str">
            <v>藤沢市辻堂新町1-2-5-102</v>
          </cell>
          <cell r="F209" t="str">
            <v>0466-33-4871</v>
          </cell>
          <cell r="G209" t="str">
            <v>0466-33-9090</v>
          </cell>
        </row>
        <row r="210">
          <cell r="A210">
            <v>204</v>
          </cell>
          <cell r="B210" t="str">
            <v xml:space="preserve">(有)ｵﾉﾃﾞﾗﾄﾚ-ﾃﾞｨﾝｸﾞ </v>
          </cell>
          <cell r="C210" t="str">
            <v>物流ｾﾝﾀ-                    担当山下様</v>
          </cell>
          <cell r="D210" t="str">
            <v>210-0869</v>
          </cell>
          <cell r="E210" t="str">
            <v>川崎市川崎区東扇島22-4東洋運輸倉庫(株)東扇島ｾﾝﾀ-</v>
          </cell>
          <cell r="F210" t="str">
            <v>044-287-7401</v>
          </cell>
          <cell r="G210" t="str">
            <v>044-277-6870</v>
          </cell>
        </row>
        <row r="211">
          <cell r="A211">
            <v>205</v>
          </cell>
          <cell r="B211" t="str">
            <v>(有)ｵﾉﾃﾞﾗﾄﾚ-ﾃﾞｨﾝｸﾞ 秋山光彦</v>
          </cell>
          <cell r="D211" t="str">
            <v>194-0041</v>
          </cell>
          <cell r="E211" t="str">
            <v>町田市玉川学園8-9-9</v>
          </cell>
          <cell r="F211" t="str">
            <v>0427-21-1824</v>
          </cell>
        </row>
        <row r="212">
          <cell r="A212">
            <v>206</v>
          </cell>
          <cell r="B212" t="str">
            <v>(有)ｵﾌｨｽｹｲ</v>
          </cell>
          <cell r="D212" t="str">
            <v>111-0053</v>
          </cell>
          <cell r="E212" t="str">
            <v>台東区浅草橋4-15-5山信ﾋﾞﾙ602</v>
          </cell>
          <cell r="F212" t="str">
            <v>5821-3841</v>
          </cell>
          <cell r="G212" t="str">
            <v>5821-3843</v>
          </cell>
        </row>
        <row r="213">
          <cell r="A213">
            <v>207</v>
          </cell>
          <cell r="B213" t="str">
            <v>ｵ-ﾃｨ-ｼ-(株)</v>
          </cell>
          <cell r="D213" t="str">
            <v>150-0011</v>
          </cell>
          <cell r="E213" t="str">
            <v>渋谷区東2-17-12ﾊﾟ-ｼﾓﾝﾁﾊﾞ403</v>
          </cell>
          <cell r="F213" t="str">
            <v>3498-7115</v>
          </cell>
          <cell r="G213" t="str">
            <v>3400-5993</v>
          </cell>
        </row>
        <row r="214">
          <cell r="A214">
            <v>208</v>
          </cell>
          <cell r="B214" t="str">
            <v>ｵｲｽﾀ-</v>
          </cell>
          <cell r="D214" t="str">
            <v>107-0062</v>
          </cell>
          <cell r="E214" t="str">
            <v>港区南青山3-2-18高木ﾋﾞﾙ</v>
          </cell>
          <cell r="F214" t="str">
            <v>3478-1918</v>
          </cell>
          <cell r="G214" t="str">
            <v>3478-1918</v>
          </cell>
        </row>
        <row r="215">
          <cell r="A215">
            <v>209</v>
          </cell>
          <cell r="B215" t="str">
            <v>おおぎ屋</v>
          </cell>
          <cell r="D215" t="str">
            <v>123-0873</v>
          </cell>
          <cell r="E215" t="str">
            <v>足立区扇1-22-1第5ｸﾞﾘ-ﾝﾏﾝｼｮﾝ201</v>
          </cell>
          <cell r="F215" t="str">
            <v>3856-0177</v>
          </cell>
        </row>
        <row r="216">
          <cell r="A216">
            <v>210</v>
          </cell>
          <cell r="B216" t="str">
            <v>おおぎ屋</v>
          </cell>
          <cell r="D216" t="str">
            <v>123-0873</v>
          </cell>
          <cell r="E216" t="str">
            <v>足立区扇 2-4-27</v>
          </cell>
        </row>
        <row r="217">
          <cell r="A217">
            <v>211</v>
          </cell>
          <cell r="B217" t="str">
            <v>ｵｶﾍﾞﾏ-ｷﾝｸﾞｼｽﾃﾑ(株)</v>
          </cell>
          <cell r="D217" t="str">
            <v>160-0022</v>
          </cell>
          <cell r="E217" t="str">
            <v>新宿区新宿1-4-10</v>
          </cell>
          <cell r="F217" t="str">
            <v>5379-1289</v>
          </cell>
          <cell r="G217" t="str">
            <v>5379-1048</v>
          </cell>
        </row>
        <row r="218">
          <cell r="A218">
            <v>212</v>
          </cell>
          <cell r="B218" t="str">
            <v xml:space="preserve">ｵｻﾀﾞ王子 </v>
          </cell>
          <cell r="D218" t="str">
            <v>114-0002</v>
          </cell>
          <cell r="E218" t="str">
            <v>北区王子1-4-1</v>
          </cell>
          <cell r="F218" t="str">
            <v>3914-5041</v>
          </cell>
        </row>
        <row r="219">
          <cell r="A219">
            <v>213</v>
          </cell>
          <cell r="B219" t="str">
            <v>王子紙工(株)</v>
          </cell>
          <cell r="D219" t="str">
            <v>114-0002</v>
          </cell>
          <cell r="E219" t="str">
            <v>北区王子4-6-11</v>
          </cell>
          <cell r="F219" t="str">
            <v>3912-7361(土)</v>
          </cell>
          <cell r="G219" t="str">
            <v>3919-1177</v>
          </cell>
        </row>
        <row r="220">
          <cell r="A220">
            <v>214</v>
          </cell>
          <cell r="B220" t="str">
            <v>岡田八重子</v>
          </cell>
          <cell r="D220" t="str">
            <v>107-0061</v>
          </cell>
          <cell r="E220" t="str">
            <v>港区北青山2-12-4</v>
          </cell>
          <cell r="F220" t="str">
            <v>3401-2092</v>
          </cell>
        </row>
        <row r="221">
          <cell r="A221">
            <v>215</v>
          </cell>
          <cell r="B221" t="str">
            <v>小笠原企画</v>
          </cell>
          <cell r="C221" t="str">
            <v>小笠原康七様</v>
          </cell>
          <cell r="D221" t="str">
            <v>042-0942</v>
          </cell>
          <cell r="E221" t="str">
            <v>函館市柏木町12-18</v>
          </cell>
          <cell r="F221" t="str">
            <v>56-2060-2044</v>
          </cell>
        </row>
        <row r="222">
          <cell r="A222">
            <v>216</v>
          </cell>
          <cell r="B222" t="str">
            <v>小川書店</v>
          </cell>
          <cell r="F222" t="str">
            <v>3851-9813</v>
          </cell>
        </row>
        <row r="223">
          <cell r="A223">
            <v>217</v>
          </cell>
          <cell r="B223" t="str">
            <v>小輪瀬印房</v>
          </cell>
          <cell r="F223" t="str">
            <v>3851-8556</v>
          </cell>
          <cell r="G223" t="str">
            <v>3851-8556</v>
          </cell>
        </row>
        <row r="224">
          <cell r="A224">
            <v>218</v>
          </cell>
          <cell r="B224" t="str">
            <v>太田産業(株)</v>
          </cell>
          <cell r="C224" t="str">
            <v>田中様</v>
          </cell>
          <cell r="D224" t="str">
            <v>152-0035</v>
          </cell>
          <cell r="E224" t="str">
            <v>目黒区自由ヶ丘2-13-2ｽｶｲﾌﾟﾗｻﾞﾋﾞﾙ5F</v>
          </cell>
          <cell r="F224" t="str">
            <v>3724-2222</v>
          </cell>
          <cell r="G224" t="str">
            <v>3724-3366</v>
          </cell>
        </row>
        <row r="225">
          <cell r="A225">
            <v>219</v>
          </cell>
          <cell r="B225" t="str">
            <v>大磯産業(株)</v>
          </cell>
          <cell r="C225" t="str">
            <v>大阪      国際事業部</v>
          </cell>
          <cell r="D225" t="str">
            <v>541-0058</v>
          </cell>
          <cell r="E225" t="str">
            <v>大阪市中央区南久宝寺町3-4-9</v>
          </cell>
          <cell r="F225" t="str">
            <v>06-252-2331</v>
          </cell>
          <cell r="G225" t="str">
            <v>06-251-1630</v>
          </cell>
        </row>
        <row r="226">
          <cell r="A226">
            <v>220</v>
          </cell>
          <cell r="B226" t="str">
            <v>大磯産業(株)</v>
          </cell>
          <cell r="C226" t="str">
            <v>東京      国際事業部            森田様</v>
          </cell>
          <cell r="D226" t="str">
            <v>103-0027</v>
          </cell>
          <cell r="E226" t="str">
            <v>中央区日本橋富沢町8-10</v>
          </cell>
          <cell r="F226" t="str">
            <v>3662-4765</v>
          </cell>
          <cell r="G226" t="str">
            <v>3639-9398</v>
          </cell>
        </row>
        <row r="227">
          <cell r="A227">
            <v>221</v>
          </cell>
          <cell r="B227" t="str">
            <v>大久保ｴｱ-ｻ-ﾋﾞｽﾘﾐﾃｯﾄﾞ</v>
          </cell>
          <cell r="D227" t="str">
            <v>170-0002</v>
          </cell>
          <cell r="E227" t="str">
            <v>豊島区巣鴨4-16-11日吉ﾋﾞﾙ101</v>
          </cell>
          <cell r="F227" t="str">
            <v>3949-8743 or 8791</v>
          </cell>
        </row>
        <row r="228">
          <cell r="A228">
            <v>222</v>
          </cell>
          <cell r="B228" t="str">
            <v>大久保ｴｱ-ｻ-ﾋﾞｽﾘﾐﾃｯﾄﾞ</v>
          </cell>
          <cell r="C228" t="str">
            <v>成田</v>
          </cell>
          <cell r="F228" t="str">
            <v>0473-27-2048</v>
          </cell>
          <cell r="G228" t="str">
            <v>0473-28-4444</v>
          </cell>
        </row>
        <row r="229">
          <cell r="A229">
            <v>223</v>
          </cell>
          <cell r="B229" t="str">
            <v>大重</v>
          </cell>
          <cell r="D229" t="str">
            <v>184-0015</v>
          </cell>
          <cell r="E229" t="str">
            <v>小金井市貫井北町2-3-5</v>
          </cell>
        </row>
        <row r="230">
          <cell r="A230">
            <v>224</v>
          </cell>
          <cell r="B230" t="str">
            <v>大西衣料(株)</v>
          </cell>
          <cell r="C230" t="str">
            <v>安井様</v>
          </cell>
          <cell r="D230" t="str">
            <v>541-0056</v>
          </cell>
          <cell r="E230" t="str">
            <v>大阪市中央区久太郎町3-4-12 5F紳士ｽﾎﾟ-ﾂｳｴｱ-</v>
          </cell>
          <cell r="F230" t="str">
            <v>06-252-1234</v>
          </cell>
          <cell r="G230" t="str">
            <v>06-245-7409</v>
          </cell>
        </row>
        <row r="231">
          <cell r="A231">
            <v>225</v>
          </cell>
          <cell r="B231" t="str">
            <v>大西工房</v>
          </cell>
          <cell r="F231" t="str">
            <v>5687-1245</v>
          </cell>
        </row>
        <row r="232">
          <cell r="A232">
            <v>226</v>
          </cell>
          <cell r="B232" t="str">
            <v>大沢商会</v>
          </cell>
          <cell r="E232" t="str">
            <v>携帯030-20-47490</v>
          </cell>
          <cell r="F232" t="str">
            <v>3832-6638</v>
          </cell>
          <cell r="G232" t="str">
            <v>3455-0111</v>
          </cell>
        </row>
        <row r="233">
          <cell r="A233">
            <v>227</v>
          </cell>
          <cell r="B233" t="str">
            <v>（株）大塚屋靴店  神田店</v>
          </cell>
          <cell r="D233" t="str">
            <v>101-0044</v>
          </cell>
          <cell r="E233" t="str">
            <v>千代田区鍛冶町1-7-11 KCAﾋﾞﾙ</v>
          </cell>
          <cell r="F233" t="str">
            <v>3256-1877</v>
          </cell>
        </row>
        <row r="234">
          <cell r="A234">
            <v>228</v>
          </cell>
          <cell r="B234" t="str">
            <v>大塚商会</v>
          </cell>
          <cell r="F234" t="str">
            <v>3833-7191</v>
          </cell>
        </row>
        <row r="235">
          <cell r="A235">
            <v>229</v>
          </cell>
          <cell r="B235" t="str">
            <v>大木実業(株)</v>
          </cell>
          <cell r="D235" t="str">
            <v>160-0022</v>
          </cell>
          <cell r="E235" t="str">
            <v>新宿区新宿5-12-5大木ﾋﾞﾙ2F</v>
          </cell>
          <cell r="F235" t="str">
            <v>3352-3301</v>
          </cell>
          <cell r="G235" t="str">
            <v>3352-3543</v>
          </cell>
        </row>
        <row r="236">
          <cell r="A236">
            <v>230</v>
          </cell>
          <cell r="B236" t="str">
            <v>長田商事(株)</v>
          </cell>
          <cell r="D236" t="str">
            <v>110-0015</v>
          </cell>
          <cell r="E236" t="str">
            <v>台東区東上野1-9-6上野ﾕ-ﾊﾟﾙﾋﾞﾙ6F</v>
          </cell>
          <cell r="F236" t="str">
            <v>3832-2411</v>
          </cell>
          <cell r="G236" t="str">
            <v>3832-3511</v>
          </cell>
        </row>
        <row r="237">
          <cell r="A237">
            <v>231</v>
          </cell>
          <cell r="B237" t="str">
            <v>（有）おとぎの森</v>
          </cell>
          <cell r="D237" t="str">
            <v>031-0031</v>
          </cell>
          <cell r="E237" t="str">
            <v>青森県八戸市番町25ｸﾞﾚｰｽ番町ﾋﾞﾙ1F</v>
          </cell>
          <cell r="F237" t="str">
            <v>0178-22-0004</v>
          </cell>
        </row>
        <row r="238">
          <cell r="A238">
            <v>232</v>
          </cell>
          <cell r="B238" t="str">
            <v>(有)ｵｰﾙｻﾝﾗｲｽﾞ</v>
          </cell>
          <cell r="D238" t="str">
            <v>150-0013</v>
          </cell>
          <cell r="E238" t="str">
            <v>渋谷区恵比寿1-7-13</v>
          </cell>
        </row>
        <row r="239">
          <cell r="A239">
            <v>233</v>
          </cell>
          <cell r="B239" t="str">
            <v>株式会社ｵﾌｨｽよしむら</v>
          </cell>
          <cell r="D239" t="str">
            <v>158-0083</v>
          </cell>
          <cell r="E239" t="str">
            <v>東京都世田谷区奥沢4-12-14</v>
          </cell>
          <cell r="F239" t="str">
            <v>03-3720-7177</v>
          </cell>
          <cell r="G239" t="str">
            <v>03-3720-7177</v>
          </cell>
        </row>
        <row r="240">
          <cell r="A240">
            <v>234</v>
          </cell>
          <cell r="B240" t="str">
            <v>オリエンタル広告株式会社</v>
          </cell>
          <cell r="D240" t="str">
            <v>733-0012</v>
          </cell>
          <cell r="E240" t="str">
            <v>広島市西区中広町1-9-5渡部ﾋﾞﾙ1F</v>
          </cell>
        </row>
        <row r="241">
          <cell r="A241">
            <v>235</v>
          </cell>
        </row>
        <row r="242">
          <cell r="A242">
            <v>236</v>
          </cell>
        </row>
      </sheetData>
      <sheetData sheetId="3" refreshError="1">
        <row r="4">
          <cell r="A4">
            <v>1</v>
          </cell>
          <cell r="B4" t="str">
            <v>customer</v>
          </cell>
          <cell r="C4">
            <v>0</v>
          </cell>
          <cell r="D4" t="str">
            <v>postal code</v>
          </cell>
          <cell r="E4" t="str">
            <v>address</v>
          </cell>
        </row>
        <row r="5">
          <cell r="A5">
            <v>1</v>
          </cell>
          <cell r="B5" t="str">
            <v>(株)ｶｻﾌﾞﾗﾝ</v>
          </cell>
          <cell r="C5">
            <v>0</v>
          </cell>
          <cell r="D5" t="str">
            <v>106-0046</v>
          </cell>
          <cell r="E5" t="str">
            <v>港区元麻布2-14-4ｻﾐｯﾄ元麻布5F</v>
          </cell>
        </row>
        <row r="6">
          <cell r="A6">
            <v>2</v>
          </cell>
          <cell r="B6" t="str">
            <v>(株)ｼﾞｪﾑ ｶﾜﾉ Ｂ１Ｆ</v>
          </cell>
          <cell r="C6" t="str">
            <v>(本社)</v>
          </cell>
          <cell r="D6" t="str">
            <v>160-0022</v>
          </cell>
          <cell r="E6" t="str">
            <v>新宿区新宿3-28-11市嶋第三ﾋﾞﾙ1F B1F</v>
          </cell>
        </row>
        <row r="7">
          <cell r="A7">
            <v>3</v>
          </cell>
          <cell r="B7" t="str">
            <v>(株)ｼﾞｪﾑ ｶﾜﾉ 歌舞伎町店</v>
          </cell>
          <cell r="C7">
            <v>0</v>
          </cell>
          <cell r="D7" t="str">
            <v>160-0021</v>
          </cell>
          <cell r="E7" t="str">
            <v>新宿区歌舞伎町1-14-3</v>
          </cell>
        </row>
        <row r="8">
          <cell r="A8">
            <v>4</v>
          </cell>
          <cell r="B8" t="str">
            <v>(株)ｼﾞｪﾑ ｶﾜﾉ 角筈店</v>
          </cell>
          <cell r="C8">
            <v>0</v>
          </cell>
          <cell r="D8" t="str">
            <v>160-0022</v>
          </cell>
          <cell r="E8" t="str">
            <v>新宿区新宿3-34-12</v>
          </cell>
        </row>
        <row r="9">
          <cell r="A9">
            <v>5</v>
          </cell>
          <cell r="B9" t="str">
            <v>(株)ｼﾞｪﾑ ｶﾜﾉ 渋谷店</v>
          </cell>
          <cell r="C9" t="str">
            <v>ｲﾝﾎﾟｰﾄ事業家</v>
          </cell>
          <cell r="D9" t="str">
            <v>150-0042</v>
          </cell>
          <cell r="E9" t="str">
            <v>渋谷区宇田川24-4ｾﾝﾀ-244</v>
          </cell>
        </row>
        <row r="10">
          <cell r="A10">
            <v>6</v>
          </cell>
          <cell r="B10" t="str">
            <v>(株)ﾏｼﾞｯｸｻﾝｸB2店</v>
          </cell>
          <cell r="C10" t="str">
            <v>森様</v>
          </cell>
          <cell r="D10" t="str">
            <v>150-0042</v>
          </cell>
          <cell r="E10" t="str">
            <v>新宿区新宿3-26-18 B2F</v>
          </cell>
        </row>
        <row r="11">
          <cell r="A11">
            <v>7</v>
          </cell>
          <cell r="B11" t="str">
            <v>(株)ﾏｼﾞｯｸｻﾝｸB1店</v>
          </cell>
          <cell r="C11">
            <v>0</v>
          </cell>
          <cell r="D11" t="str">
            <v>150-0042</v>
          </cell>
          <cell r="E11" t="str">
            <v>新宿区新宿3-26-18 B2F</v>
          </cell>
        </row>
        <row r="12">
          <cell r="A12">
            <v>8</v>
          </cell>
          <cell r="B12" t="str">
            <v>(株)関東</v>
          </cell>
          <cell r="C12">
            <v>0</v>
          </cell>
          <cell r="D12" t="str">
            <v>110-0005</v>
          </cell>
          <cell r="E12" t="str">
            <v>台東区上野5-8-2</v>
          </cell>
        </row>
        <row r="13">
          <cell r="A13">
            <v>9</v>
          </cell>
          <cell r="B13" t="str">
            <v>川辺(株)</v>
          </cell>
          <cell r="C13" t="str">
            <v>恒木様</v>
          </cell>
          <cell r="D13" t="str">
            <v>160-0022</v>
          </cell>
          <cell r="E13" t="str">
            <v>新宿区新宿1-28-14</v>
          </cell>
        </row>
        <row r="14">
          <cell r="A14">
            <v>10</v>
          </cell>
          <cell r="B14" t="str">
            <v>(有)KAMEI</v>
          </cell>
          <cell r="C14">
            <v>0</v>
          </cell>
          <cell r="D14" t="str">
            <v>703-8237</v>
          </cell>
          <cell r="E14" t="str">
            <v>岡山県岡山市森下町2-35</v>
          </cell>
        </row>
        <row r="15">
          <cell r="A15">
            <v>11</v>
          </cell>
          <cell r="B15" t="str">
            <v>ｶｷｳﾁ(株)</v>
          </cell>
          <cell r="C15">
            <v>0</v>
          </cell>
          <cell r="D15" t="str">
            <v>130-0027</v>
          </cell>
          <cell r="E15" t="str">
            <v>中央区日本橋本町1-9</v>
          </cell>
        </row>
        <row r="16">
          <cell r="A16">
            <v>12</v>
          </cell>
          <cell r="B16" t="str">
            <v>ｶｼﾞﾉｸﾞﾗﾝﾌﾟﾘ</v>
          </cell>
          <cell r="C16" t="str">
            <v>小野様</v>
          </cell>
          <cell r="D16" t="str">
            <v>160-0021</v>
          </cell>
          <cell r="E16" t="str">
            <v>新宿区歌舞伎町18-9宝ﾋﾞﾙ3F</v>
          </cell>
        </row>
        <row r="17">
          <cell r="A17">
            <v>13</v>
          </cell>
          <cell r="B17" t="str">
            <v>ｶﾈﾀﾞﾎﾟﾌﾟﾗ</v>
          </cell>
          <cell r="C17" t="str">
            <v>山崎様</v>
          </cell>
          <cell r="D17" t="str">
            <v>047-0006</v>
          </cell>
          <cell r="E17" t="str">
            <v>小樽市有幌町3</v>
          </cell>
        </row>
        <row r="18">
          <cell r="A18">
            <v>14</v>
          </cell>
          <cell r="B18" t="str">
            <v>ｶﾐﾉ商店</v>
          </cell>
          <cell r="C18">
            <v>0</v>
          </cell>
          <cell r="D18" t="str">
            <v>110-0005</v>
          </cell>
          <cell r="E18" t="str">
            <v>台東区上野4-7-7</v>
          </cell>
        </row>
        <row r="19">
          <cell r="A19">
            <v>15</v>
          </cell>
          <cell r="B19" t="str">
            <v>ｶﾙﾃｨｴ(株)</v>
          </cell>
          <cell r="C19">
            <v>0</v>
          </cell>
          <cell r="D19" t="str">
            <v>160-0408</v>
          </cell>
          <cell r="E19" t="str">
            <v>新宿区西新宿2-1-1三井ﾋﾞﾙ8F</v>
          </cell>
        </row>
        <row r="20">
          <cell r="A20">
            <v>16</v>
          </cell>
          <cell r="B20" t="str">
            <v>活翠産業(株)</v>
          </cell>
          <cell r="C20">
            <v>0</v>
          </cell>
          <cell r="D20" t="str">
            <v>550-0015</v>
          </cell>
          <cell r="E20" t="str">
            <v>大阪市西区南堀江1-15-11 7F</v>
          </cell>
        </row>
        <row r="21">
          <cell r="A21">
            <v>17</v>
          </cell>
          <cell r="B21" t="str">
            <v>還元屋</v>
          </cell>
          <cell r="C21" t="str">
            <v>040-16-31207</v>
          </cell>
          <cell r="D21" t="str">
            <v>547-0016</v>
          </cell>
          <cell r="E21" t="str">
            <v>大阪市平野区長吉長原3-15-9</v>
          </cell>
        </row>
        <row r="22">
          <cell r="A22">
            <v>18</v>
          </cell>
          <cell r="B22" t="str">
            <v>還元屋  緑橋店</v>
          </cell>
          <cell r="C22">
            <v>0</v>
          </cell>
          <cell r="D22" t="str">
            <v>537-0022</v>
          </cell>
          <cell r="E22" t="str">
            <v>大阪市東成区中本1-5-24ﾙﾈｯｻﾝｽﾒｿﾞﾝﾄﾞｳﾞｨﾗ IFA号</v>
          </cell>
        </row>
        <row r="23">
          <cell r="A23">
            <v>19</v>
          </cell>
          <cell r="B23" t="str">
            <v>金井歯科</v>
          </cell>
          <cell r="C23" t="str">
            <v>荒井様</v>
          </cell>
          <cell r="D23" t="str">
            <v>110-0016</v>
          </cell>
          <cell r="E23" t="str">
            <v>台東区台東4-33-2</v>
          </cell>
        </row>
        <row r="24">
          <cell r="A24">
            <v>20</v>
          </cell>
          <cell r="B24" t="str">
            <v>金光</v>
          </cell>
          <cell r="C24" t="str">
            <v>木村様</v>
          </cell>
          <cell r="D24" t="str">
            <v>960-0102</v>
          </cell>
          <cell r="E24" t="str">
            <v>福島市鎌田字下釜12-9</v>
          </cell>
        </row>
        <row r="25">
          <cell r="A25">
            <v>21</v>
          </cell>
          <cell r="B25" t="str">
            <v>金谷商会</v>
          </cell>
          <cell r="C25">
            <v>0</v>
          </cell>
          <cell r="D25" t="str">
            <v>110-0005</v>
          </cell>
          <cell r="E25" t="str">
            <v>台東区上野4-7-2</v>
          </cell>
        </row>
        <row r="26">
          <cell r="A26">
            <v>22</v>
          </cell>
          <cell r="B26" t="str">
            <v>金田商店</v>
          </cell>
          <cell r="C26">
            <v>0</v>
          </cell>
          <cell r="D26" t="str">
            <v>106-0032</v>
          </cell>
          <cell r="E26" t="str">
            <v>港区六本木3-16-35ｲ-ｽﾄ六本木ﾋﾞﾙ6F</v>
          </cell>
        </row>
        <row r="27">
          <cell r="A27">
            <v>23</v>
          </cell>
          <cell r="B27" t="str">
            <v>金島商店</v>
          </cell>
          <cell r="C27" t="str">
            <v>松本出張所（赤木様)</v>
          </cell>
          <cell r="D27" t="str">
            <v>110-0005</v>
          </cell>
          <cell r="E27" t="str">
            <v>台東区上野6-4-4</v>
          </cell>
        </row>
        <row r="28">
          <cell r="A28">
            <v>24</v>
          </cell>
          <cell r="B28" t="str">
            <v>(株)カリス</v>
          </cell>
          <cell r="C28" t="str">
            <v>W.O.R.L.D Miyu</v>
          </cell>
          <cell r="D28" t="str">
            <v>106-0032</v>
          </cell>
          <cell r="E28" t="str">
            <v>港区六本木5－3－2 斉藤ﾋﾞﾙ２F</v>
          </cell>
        </row>
        <row r="29">
          <cell r="A29">
            <v>25</v>
          </cell>
          <cell r="B29" t="str">
            <v>ﾀｲﾍｲｻ-ﾋﾞｽ</v>
          </cell>
          <cell r="C29" t="str">
            <v>担当黄倉</v>
          </cell>
          <cell r="D29" t="str">
            <v>107-0062</v>
          </cell>
          <cell r="E29" t="str">
            <v>港区南青山2-7-27</v>
          </cell>
        </row>
        <row r="30">
          <cell r="A30">
            <v>26</v>
          </cell>
          <cell r="B30" t="str">
            <v>ﾀｲﾑ商会</v>
          </cell>
          <cell r="C30" t="str">
            <v>担当 福田</v>
          </cell>
          <cell r="D30" t="str">
            <v>110-0015</v>
          </cell>
          <cell r="E30" t="str">
            <v>台東区東上野1-11-4</v>
          </cell>
        </row>
        <row r="31">
          <cell r="A31">
            <v>27</v>
          </cell>
          <cell r="B31" t="str">
            <v>ﾀｳﾝ</v>
          </cell>
          <cell r="C31" t="str">
            <v>両国</v>
          </cell>
          <cell r="D31" t="str">
            <v>110-0005</v>
          </cell>
          <cell r="E31" t="str">
            <v>台東区上野5-8-9 末広ビル2F</v>
          </cell>
        </row>
        <row r="32">
          <cell r="A32">
            <v>28</v>
          </cell>
          <cell r="B32" t="str">
            <v>ﾀｸﾞｲﾝﾀ-ﾅｼｮﾅﾙ</v>
          </cell>
          <cell r="C32" t="str">
            <v>本社</v>
          </cell>
          <cell r="D32" t="str">
            <v>103-0027</v>
          </cell>
          <cell r="E32" t="str">
            <v>中央区日本橋富沢町11-6英守ﾋﾞﾙ3F</v>
          </cell>
        </row>
        <row r="33">
          <cell r="A33">
            <v>29</v>
          </cell>
          <cell r="B33" t="str">
            <v>ﾀｹﾅｶ商店</v>
          </cell>
          <cell r="C33">
            <v>0</v>
          </cell>
          <cell r="D33" t="str">
            <v>110-0005</v>
          </cell>
          <cell r="E33" t="str">
            <v>台東区上野6-4-4</v>
          </cell>
        </row>
        <row r="34">
          <cell r="A34">
            <v>30</v>
          </cell>
          <cell r="B34" t="str">
            <v>customer</v>
          </cell>
          <cell r="C34" t="str">
            <v>請求書</v>
          </cell>
          <cell r="D34" t="str">
            <v>postal code</v>
          </cell>
          <cell r="E34" t="str">
            <v>address</v>
          </cell>
        </row>
        <row r="35">
          <cell r="A35">
            <v>31</v>
          </cell>
          <cell r="B35" t="str">
            <v>(株)ｷﾑﾗﾔ</v>
          </cell>
          <cell r="C35" t="str">
            <v>本社</v>
          </cell>
          <cell r="D35" t="str">
            <v>110-0005</v>
          </cell>
          <cell r="E35" t="str">
            <v>台東区上野7-4-8</v>
          </cell>
        </row>
        <row r="36">
          <cell r="A36">
            <v>32</v>
          </cell>
          <cell r="B36" t="str">
            <v>(株)ｷﾑﾗﾔ</v>
          </cell>
          <cell r="C36" t="str">
            <v>商品部</v>
          </cell>
          <cell r="D36" t="str">
            <v>110-0005</v>
          </cell>
          <cell r="E36" t="str">
            <v>台東区上野7-4-8</v>
          </cell>
        </row>
        <row r="37">
          <cell r="A37">
            <v>33</v>
          </cell>
          <cell r="B37" t="str">
            <v>(株)ｷﾑﾗﾔ</v>
          </cell>
          <cell r="C37" t="str">
            <v>商品ｾﾝﾀ-</v>
          </cell>
          <cell r="D37" t="str">
            <v>116-0003</v>
          </cell>
          <cell r="E37" t="str">
            <v>荒川区南千住6-57-11</v>
          </cell>
        </row>
        <row r="38">
          <cell r="A38">
            <v>34</v>
          </cell>
          <cell r="B38" t="str">
            <v>(株)ｷﾑﾗﾔ ｻﾝｽﾄﾘ-ﾄ店</v>
          </cell>
          <cell r="C38" t="str">
            <v>代表 善徳四郎</v>
          </cell>
          <cell r="D38" t="str">
            <v>136-0071</v>
          </cell>
          <cell r="E38" t="str">
            <v>江東区亀戸6-31-1ｻﾝｽﾄﾘ-ﾄ内</v>
          </cell>
        </row>
        <row r="39">
          <cell r="A39">
            <v>35</v>
          </cell>
          <cell r="B39" t="str">
            <v>(株)ｷﾑﾗﾔ 横浜店</v>
          </cell>
          <cell r="C39" t="str">
            <v>向山様</v>
          </cell>
          <cell r="D39" t="str">
            <v>220-0005</v>
          </cell>
          <cell r="E39" t="str">
            <v>横浜市西区南幸1-13-3</v>
          </cell>
        </row>
        <row r="40">
          <cell r="A40">
            <v>36</v>
          </cell>
          <cell r="B40" t="str">
            <v>(株)ｷﾑﾗﾔ 吉祥寺店</v>
          </cell>
          <cell r="C40" t="str">
            <v xml:space="preserve"> 奥村様</v>
          </cell>
          <cell r="D40" t="str">
            <v>180-0004</v>
          </cell>
          <cell r="E40" t="str">
            <v>武蔵野市吉祥寺本町1-8-2</v>
          </cell>
        </row>
        <row r="41">
          <cell r="A41">
            <v>37</v>
          </cell>
          <cell r="B41" t="str">
            <v>(株)ｷﾑﾗﾔ 新橋1号館</v>
          </cell>
          <cell r="C41" t="str">
            <v xml:space="preserve"> 山寺様</v>
          </cell>
          <cell r="D41" t="str">
            <v>105-0004</v>
          </cell>
          <cell r="E41" t="str">
            <v>港区新橋2-17-32</v>
          </cell>
        </row>
        <row r="42">
          <cell r="A42">
            <v>38</v>
          </cell>
          <cell r="B42" t="str">
            <v>(株)ｷﾑﾗﾔ 新橋２号館</v>
          </cell>
          <cell r="C42">
            <v>0</v>
          </cell>
          <cell r="D42" t="str">
            <v>105-0004</v>
          </cell>
          <cell r="E42" t="str">
            <v>港区新橋3-20-1</v>
          </cell>
        </row>
        <row r="43">
          <cell r="A43">
            <v>39</v>
          </cell>
          <cell r="B43" t="str">
            <v>(株)ｷﾑﾗﾔ 新橋3号館店</v>
          </cell>
          <cell r="C43" t="str">
            <v xml:space="preserve"> 真山様</v>
          </cell>
          <cell r="D43" t="str">
            <v>105-0004</v>
          </cell>
          <cell r="E43" t="str">
            <v>港区新橋2-7-4</v>
          </cell>
        </row>
        <row r="44">
          <cell r="A44">
            <v>40</v>
          </cell>
          <cell r="B44" t="str">
            <v>(株)ｷﾑﾗﾔ 新橋銀座口店</v>
          </cell>
          <cell r="C44" t="str">
            <v>東京事務所</v>
          </cell>
          <cell r="D44" t="str">
            <v>105-0004</v>
          </cell>
          <cell r="E44" t="str">
            <v>港区新橋2-18-9</v>
          </cell>
        </row>
        <row r="45">
          <cell r="A45">
            <v>41</v>
          </cell>
          <cell r="B45" t="str">
            <v>(株)ｷﾑﾗﾔ 新宿店</v>
          </cell>
          <cell r="C45" t="str">
            <v>岩田課長様宛</v>
          </cell>
          <cell r="D45" t="str">
            <v>160-0022</v>
          </cell>
          <cell r="E45" t="str">
            <v>新宿区新宿3-23-15</v>
          </cell>
        </row>
        <row r="46">
          <cell r="A46">
            <v>42</v>
          </cell>
          <cell r="B46" t="str">
            <v>(株)ｷﾑﾗﾔ 町田PARTⅠ店</v>
          </cell>
          <cell r="C46">
            <v>0</v>
          </cell>
          <cell r="D46" t="str">
            <v>194-0013</v>
          </cell>
          <cell r="E46" t="str">
            <v>町田市原町田6-10-15</v>
          </cell>
        </row>
        <row r="47">
          <cell r="A47">
            <v>43</v>
          </cell>
          <cell r="B47" t="str">
            <v>(株)ｷﾑﾗﾔ 町田PARTⅡ店</v>
          </cell>
          <cell r="C47">
            <v>0</v>
          </cell>
          <cell r="D47" t="str">
            <v>194-0013</v>
          </cell>
          <cell r="E47" t="str">
            <v>町田市原町田4-2-3</v>
          </cell>
        </row>
        <row r="48">
          <cell r="A48">
            <v>44</v>
          </cell>
          <cell r="B48" t="str">
            <v>(株)ｷﾑﾗﾔ 田町店</v>
          </cell>
          <cell r="C48">
            <v>0</v>
          </cell>
          <cell r="D48" t="str">
            <v>108-0014</v>
          </cell>
          <cell r="E48" t="str">
            <v>港区芝5-34-7</v>
          </cell>
        </row>
        <row r="49">
          <cell r="A49">
            <v>45</v>
          </cell>
          <cell r="B49" t="str">
            <v>(株)ｷﾑﾗﾔ 平和島物流ｾﾝﾀ-</v>
          </cell>
          <cell r="C49" t="str">
            <v>ｻｶｸﾗ様</v>
          </cell>
          <cell r="D49" t="str">
            <v>150-0012</v>
          </cell>
          <cell r="E49" t="str">
            <v>大田区平和島6-1-1</v>
          </cell>
        </row>
        <row r="50">
          <cell r="A50">
            <v>46</v>
          </cell>
          <cell r="B50" t="str">
            <v>(有)清邦企画</v>
          </cell>
          <cell r="C50" t="str">
            <v>高橋様</v>
          </cell>
          <cell r="D50" t="str">
            <v>182-0012</v>
          </cell>
          <cell r="E50" t="str">
            <v>調布市深大寺東町8-15-12ｶﾘｯﾄ宛</v>
          </cell>
        </row>
        <row r="51">
          <cell r="A51">
            <v>47</v>
          </cell>
          <cell r="B51" t="str">
            <v>(有)清邦企画事務所</v>
          </cell>
          <cell r="C51" t="str">
            <v>小泉様</v>
          </cell>
          <cell r="D51" t="str">
            <v>157-0061</v>
          </cell>
          <cell r="E51" t="str">
            <v>世田谷区北烏山6-19-5第２北藤ﾏﾝｼｮﾝ203</v>
          </cell>
        </row>
        <row r="52">
          <cell r="A52">
            <v>48</v>
          </cell>
          <cell r="B52" t="str">
            <v>ｷｼﾓﾄ洋品店</v>
          </cell>
          <cell r="C52">
            <v>0</v>
          </cell>
          <cell r="D52" t="str">
            <v>104-0061</v>
          </cell>
          <cell r="E52" t="str">
            <v>中央区銀座8-5先，GINNZA9TH.2号館</v>
          </cell>
        </row>
        <row r="53">
          <cell r="A53">
            <v>49</v>
          </cell>
          <cell r="B53" t="str">
            <v>きはら</v>
          </cell>
          <cell r="C53" t="str">
            <v>きはら製図機産業(株)</v>
          </cell>
          <cell r="D53" t="str">
            <v>111-0041</v>
          </cell>
          <cell r="E53" t="str">
            <v>台東区元浅草橋3-11-3</v>
          </cell>
        </row>
        <row r="54">
          <cell r="A54">
            <v>50</v>
          </cell>
          <cell r="B54" t="str">
            <v>ｷｬﾝｼｽﾃﾑ</v>
          </cell>
          <cell r="C54" t="str">
            <v>有線</v>
          </cell>
          <cell r="D54" t="str">
            <v>106-0031</v>
          </cell>
          <cell r="E54" t="str">
            <v>港区南麻布5-2-40 日興ﾊﾟﾚｽ502号</v>
          </cell>
        </row>
        <row r="55">
          <cell r="A55">
            <v>51</v>
          </cell>
          <cell r="B55" t="str">
            <v>きよくに下蓮雀店</v>
          </cell>
          <cell r="C55">
            <v>0</v>
          </cell>
          <cell r="D55" t="str">
            <v>182-0013</v>
          </cell>
          <cell r="E55" t="str">
            <v>三鷹市下蓮雀1-8-15ｺﾜﾊﾟﾚｽﾄｷﾜ</v>
          </cell>
        </row>
        <row r="56">
          <cell r="A56">
            <v>52</v>
          </cell>
          <cell r="B56" t="str">
            <v>ｷﾘﾝﾔ</v>
          </cell>
          <cell r="C56">
            <v>0</v>
          </cell>
          <cell r="D56" t="str">
            <v>103-0002</v>
          </cell>
          <cell r="E56" t="str">
            <v>中央区日本橋馬喰町1-5-11</v>
          </cell>
        </row>
        <row r="57">
          <cell r="A57">
            <v>53</v>
          </cell>
          <cell r="B57" t="str">
            <v>喜久屋</v>
          </cell>
          <cell r="C57" t="str">
            <v>杉山様</v>
          </cell>
          <cell r="D57" t="str">
            <v>810-0801</v>
          </cell>
          <cell r="E57" t="str">
            <v>福岡市博多区中州1-3-15</v>
          </cell>
        </row>
        <row r="58">
          <cell r="A58">
            <v>54</v>
          </cell>
          <cell r="B58" t="str">
            <v>共立ｺﾐｭﾆｹ-ｼｮﾝ(株)</v>
          </cell>
          <cell r="C58" t="str">
            <v>九段下ｸﾘｴ-ﾃｨﾌﾞｾﾝﾀ-</v>
          </cell>
          <cell r="D58" t="str">
            <v>102-0072</v>
          </cell>
          <cell r="E58" t="str">
            <v>千代田区飯田橋2-7-5明治生命飯田橋ﾋﾞﾙ7F</v>
          </cell>
        </row>
        <row r="59">
          <cell r="A59">
            <v>55</v>
          </cell>
          <cell r="B59" t="str">
            <v>銀座ｶﾞﾙﾎﾞ昭英商事</v>
          </cell>
          <cell r="C59" t="str">
            <v>ﾈｸﾀｲ（稲田様)</v>
          </cell>
          <cell r="D59" t="str">
            <v>104-0061</v>
          </cell>
          <cell r="E59" t="str">
            <v>中央区銀座7-12-6ﾄｷﾜﾋﾞﾙ1F</v>
          </cell>
        </row>
        <row r="60">
          <cell r="A60">
            <v>56</v>
          </cell>
          <cell r="B60" t="str">
            <v>銀座みゆき</v>
          </cell>
          <cell r="C60">
            <v>0</v>
          </cell>
          <cell r="D60" t="str">
            <v>104-0061</v>
          </cell>
          <cell r="E60" t="str">
            <v>中央区銀座8-5ｷﾞﾝｻﾞﾅｲﾝ１号館</v>
          </cell>
        </row>
        <row r="61">
          <cell r="A61">
            <v>57</v>
          </cell>
          <cell r="B61" t="str">
            <v>木下登志子</v>
          </cell>
          <cell r="C61">
            <v>0</v>
          </cell>
          <cell r="D61" t="str">
            <v>543-0072</v>
          </cell>
          <cell r="E61" t="str">
            <v>大阪市天王寺区生玉前町4-7吉盛ﾏﾝｼｮﾝ4A</v>
          </cell>
        </row>
        <row r="62">
          <cell r="A62">
            <v>58</v>
          </cell>
          <cell r="B62" t="str">
            <v xml:space="preserve">(株)近鉄ｴｷｽﾌﾟﾚｽ </v>
          </cell>
          <cell r="C62" t="str">
            <v>神田国際支店</v>
          </cell>
          <cell r="D62" t="str">
            <v>101-0054</v>
          </cell>
          <cell r="E62" t="str">
            <v>千代田区神田錦町3-13-7名古路ﾋﾞﾙ3F</v>
          </cell>
        </row>
        <row r="63">
          <cell r="A63">
            <v>59</v>
          </cell>
          <cell r="B63" t="str">
            <v xml:space="preserve">(株)近鉄ｴｷｽﾌﾟﾚｽ </v>
          </cell>
          <cell r="C63" t="str">
            <v>原木支店</v>
          </cell>
          <cell r="D63" t="str">
            <v>272-0004</v>
          </cell>
          <cell r="E63" t="str">
            <v>市川市原木2526TACTﾋﾞﾙB棟2F204号室</v>
          </cell>
        </row>
        <row r="64">
          <cell r="A64">
            <v>60</v>
          </cell>
          <cell r="B64" t="str">
            <v>(株)ｷﾑﾗﾔ 新橋本店</v>
          </cell>
          <cell r="C64">
            <v>0</v>
          </cell>
          <cell r="D64" t="str">
            <v>105-0004</v>
          </cell>
          <cell r="E64" t="str">
            <v>港区新橋2-8-5</v>
          </cell>
        </row>
        <row r="65">
          <cell r="A65">
            <v>61</v>
          </cell>
          <cell r="B65" t="str">
            <v>(株)ｷﾑﾗﾔ 新橋烏森口店</v>
          </cell>
          <cell r="C65">
            <v>0</v>
          </cell>
          <cell r="D65" t="str">
            <v>105-0004</v>
          </cell>
          <cell r="E65" t="str">
            <v>港区新橋3-20-1</v>
          </cell>
        </row>
        <row r="66">
          <cell r="A66">
            <v>62</v>
          </cell>
          <cell r="B66" t="str">
            <v>ｷﾞﾌﾄｷﾞｬﾗﾘｰｿｰ</v>
          </cell>
          <cell r="C66">
            <v>0</v>
          </cell>
          <cell r="D66" t="str">
            <v>231-0006</v>
          </cell>
          <cell r="E66" t="str">
            <v>横浜市中区南仲通り2-25-1エクセレントⅡ</v>
          </cell>
        </row>
        <row r="67">
          <cell r="A67">
            <v>63</v>
          </cell>
          <cell r="B67" t="str">
            <v>(株)ギャルソン</v>
          </cell>
          <cell r="C67">
            <v>0</v>
          </cell>
          <cell r="D67" t="str">
            <v>542-0000</v>
          </cell>
          <cell r="E67" t="str">
            <v>大阪市中央区西心斎橋1-10-1</v>
          </cell>
        </row>
        <row r="68">
          <cell r="A68">
            <v>64</v>
          </cell>
          <cell r="B68" t="str">
            <v>協栄地所（株）</v>
          </cell>
          <cell r="C68">
            <v>0</v>
          </cell>
          <cell r="D68" t="str">
            <v>５３０－００１５</v>
          </cell>
          <cell r="E68" t="str">
            <v>大阪市北区中崎西１－２－４</v>
          </cell>
        </row>
        <row r="69">
          <cell r="A69">
            <v>65</v>
          </cell>
          <cell r="B69" t="str">
            <v>ﾁｪﾝﾄﾛﾓ-ﾀﾞ(株)</v>
          </cell>
          <cell r="C69">
            <v>0</v>
          </cell>
          <cell r="D69" t="str">
            <v>110-0005</v>
          </cell>
          <cell r="E69" t="str">
            <v>台東区上野5-5-9ｶﾂﾛﾋﾞﾙ2F</v>
          </cell>
        </row>
        <row r="70">
          <cell r="A70">
            <v>66</v>
          </cell>
          <cell r="B70" t="str">
            <v>中央堂</v>
          </cell>
          <cell r="C70" t="str">
            <v>平井様</v>
          </cell>
          <cell r="D70" t="str">
            <v>150-0043</v>
          </cell>
          <cell r="E70" t="str">
            <v>渋谷区道玄坂2-2-1駅前地下街</v>
          </cell>
        </row>
        <row r="71">
          <cell r="A71">
            <v>67</v>
          </cell>
          <cell r="B71" t="str">
            <v>調和工業</v>
          </cell>
          <cell r="C71" t="str">
            <v>国分政治様</v>
          </cell>
          <cell r="D71" t="str">
            <v>111-0034</v>
          </cell>
          <cell r="E71" t="str">
            <v>東京都台東区雷門2丁目12番8号</v>
          </cell>
        </row>
        <row r="72">
          <cell r="A72">
            <v>68</v>
          </cell>
          <cell r="B72" t="str">
            <v>ﾁｭﾁｭ ﾙ ﾘｭ</v>
          </cell>
          <cell r="C72">
            <v>0</v>
          </cell>
          <cell r="D72" t="str">
            <v>860-0844</v>
          </cell>
          <cell r="E72" t="str">
            <v>熊本市水道町7-5ﾘﾝﾄｽﾋﾞﾙ1F</v>
          </cell>
        </row>
        <row r="73">
          <cell r="A73">
            <v>69</v>
          </cell>
          <cell r="B73" t="str">
            <v>customer</v>
          </cell>
          <cell r="C73">
            <v>0</v>
          </cell>
          <cell r="D73" t="str">
            <v>postal code</v>
          </cell>
          <cell r="E73" t="str">
            <v>address</v>
          </cell>
        </row>
        <row r="74">
          <cell r="A74">
            <v>70</v>
          </cell>
          <cell r="B74" t="str">
            <v>(有)ｸﾚﾓﾅ</v>
          </cell>
          <cell r="C74">
            <v>0</v>
          </cell>
          <cell r="D74" t="str">
            <v>222-0002</v>
          </cell>
          <cell r="E74" t="str">
            <v>横浜市港北区師岡町912-2ｱﾙｺ大倉ﾅｶﾑﾗﾋﾞﾙ2F</v>
          </cell>
        </row>
        <row r="75">
          <cell r="A75">
            <v>71</v>
          </cell>
          <cell r="B75" t="str">
            <v>CROSS FOUR CO.,LTD</v>
          </cell>
          <cell r="C75">
            <v>0</v>
          </cell>
          <cell r="D75" t="str">
            <v>110-0005</v>
          </cell>
          <cell r="E75" t="str">
            <v>台東区上野6-5-1</v>
          </cell>
        </row>
        <row r="76">
          <cell r="A76">
            <v>72</v>
          </cell>
          <cell r="B76" t="str">
            <v>GOODY</v>
          </cell>
          <cell r="C76" t="str">
            <v>立林昌之様</v>
          </cell>
          <cell r="D76" t="str">
            <v>541-0055</v>
          </cell>
          <cell r="E76" t="str">
            <v>大阪市中央区南船場中央1-2-1 B１０５号</v>
          </cell>
        </row>
        <row r="77">
          <cell r="A77">
            <v>73</v>
          </cell>
          <cell r="B77" t="str">
            <v>ｸﾁｭ-ﾙｲﾏｲ</v>
          </cell>
          <cell r="C77">
            <v>0</v>
          </cell>
          <cell r="D77" t="str">
            <v>150-0001</v>
          </cell>
          <cell r="E77" t="str">
            <v>渋谷区神宮前3-38-11原宿ﾛ-ﾔﾙﾏﾝｼｮﾝ2F</v>
          </cell>
        </row>
        <row r="78">
          <cell r="A78">
            <v>74</v>
          </cell>
          <cell r="B78" t="str">
            <v>ｸﾞﾗﾝﾃﾞ</v>
          </cell>
          <cell r="C78">
            <v>0</v>
          </cell>
          <cell r="D78" t="str">
            <v>110-0016</v>
          </cell>
          <cell r="E78" t="str">
            <v>台東区台東4-32-7第２宮地ﾋﾞﾙ1F</v>
          </cell>
        </row>
        <row r="79">
          <cell r="A79">
            <v>75</v>
          </cell>
          <cell r="B79" t="str">
            <v>ｸﾘｵﾝ ｴ ｺﾅ</v>
          </cell>
          <cell r="C79" t="str">
            <v>元島様</v>
          </cell>
          <cell r="D79" t="str">
            <v>542-0083</v>
          </cell>
          <cell r="E79" t="str">
            <v>大阪市中央区東心斎橋1-15-17</v>
          </cell>
        </row>
        <row r="80">
          <cell r="A80">
            <v>76</v>
          </cell>
          <cell r="B80" t="str">
            <v>ｸﾞﾚ-ｽ</v>
          </cell>
          <cell r="C80" t="str">
            <v>神戸ﾌｧｯｼｮﾝﾏｰﾄ</v>
          </cell>
          <cell r="D80" t="str">
            <v>postal code</v>
          </cell>
          <cell r="E80" t="str">
            <v>address</v>
          </cell>
        </row>
        <row r="81">
          <cell r="A81">
            <v>77</v>
          </cell>
          <cell r="B81" t="str">
            <v>(有)ｸﾞﾚ-ｽ ｱｲ</v>
          </cell>
          <cell r="C81" t="str">
            <v>伝票</v>
          </cell>
          <cell r="D81" t="str">
            <v>145-0062</v>
          </cell>
          <cell r="E81" t="str">
            <v>大田区北千束1-37-22-201</v>
          </cell>
        </row>
        <row r="82">
          <cell r="A82">
            <v>78</v>
          </cell>
          <cell r="B82" t="str">
            <v>(株)ﾋﾞｻｰｼﾞｭ</v>
          </cell>
          <cell r="C82">
            <v>0</v>
          </cell>
          <cell r="D82" t="str">
            <v>542-0083</v>
          </cell>
          <cell r="E82" t="str">
            <v>大阪市中央区東心斎橋1丁目4番1号</v>
          </cell>
        </row>
        <row r="83">
          <cell r="A83">
            <v>79</v>
          </cell>
          <cell r="B83" t="str">
            <v>ｸﾞﾚ-ｽﾌｧ</v>
          </cell>
          <cell r="C83">
            <v>0</v>
          </cell>
          <cell r="D83" t="str">
            <v>531-0071</v>
          </cell>
          <cell r="E83" t="str">
            <v>大阪市北区中津3-33-16 101号</v>
          </cell>
        </row>
        <row r="84">
          <cell r="A84">
            <v>80</v>
          </cell>
          <cell r="B84" t="str">
            <v>ｸﾚｯｼｪﾝﾄﾞ</v>
          </cell>
          <cell r="C84">
            <v>0</v>
          </cell>
          <cell r="D84" t="str">
            <v>465-0048</v>
          </cell>
          <cell r="E84" t="str">
            <v>名古屋市名東区藤見ヶ丘2</v>
          </cell>
        </row>
        <row r="85">
          <cell r="A85">
            <v>81</v>
          </cell>
          <cell r="B85" t="str">
            <v>ｸﾛｽﾛ-ﾄﾞ</v>
          </cell>
          <cell r="C85">
            <v>0</v>
          </cell>
          <cell r="D85" t="str">
            <v>121-0813</v>
          </cell>
          <cell r="E85" t="str">
            <v>足立区竹の塚6-14-15</v>
          </cell>
        </row>
        <row r="86">
          <cell r="A86">
            <v>82</v>
          </cell>
          <cell r="B86" t="str">
            <v>ｸﾚｯｼｪﾝﾄﾞ</v>
          </cell>
          <cell r="C86" t="str">
            <v>(株）ﾒｿﾞﾌｫﾙﾃのｼｮｯﾌﾟ</v>
          </cell>
          <cell r="D86" t="str">
            <v>465-0048</v>
          </cell>
          <cell r="E86" t="str">
            <v>名古屋市名東区藤見ヶ丘2</v>
          </cell>
        </row>
        <row r="87">
          <cell r="A87">
            <v>83</v>
          </cell>
          <cell r="B87" t="str">
            <v>黒田章子</v>
          </cell>
          <cell r="C87">
            <v>0</v>
          </cell>
          <cell r="D87" t="str">
            <v>140-0001</v>
          </cell>
          <cell r="E87" t="str">
            <v>品川区北品川3-7-41北品川ﾃﾗｽ305</v>
          </cell>
        </row>
        <row r="88">
          <cell r="A88">
            <v>84</v>
          </cell>
          <cell r="B88" t="str">
            <v>倉渕 満</v>
          </cell>
          <cell r="C88">
            <v>0</v>
          </cell>
          <cell r="D88" t="str">
            <v>130-0024</v>
          </cell>
          <cell r="E88" t="str">
            <v>千葉市中央3-11-11ﾆｭ-豊田ﾋﾞﾙ3F</v>
          </cell>
        </row>
        <row r="89">
          <cell r="A89">
            <v>85</v>
          </cell>
          <cell r="B89" t="str">
            <v>(有) ﾋﾞｰﾋﾞｰｴﾙ ﾌﾞﾃｨｯｸｴﾙ</v>
          </cell>
          <cell r="C89">
            <v>0</v>
          </cell>
          <cell r="D89" t="str">
            <v>106-0045</v>
          </cell>
          <cell r="E89" t="str">
            <v>船場ｾﾝﾀ-ﾋﾞﾙ１号館B1大阪舶来ﾏ-ﾄ</v>
          </cell>
        </row>
        <row r="90">
          <cell r="A90">
            <v>86</v>
          </cell>
          <cell r="B90" t="str">
            <v>(有)ﾋﾞｯｸﾋｯﾄ</v>
          </cell>
          <cell r="C90">
            <v>0</v>
          </cell>
          <cell r="D90" t="str">
            <v>134-0083</v>
          </cell>
          <cell r="E90" t="str">
            <v>江戸川区中葛西3-16-13小林ﾋﾞﾙ1F2F</v>
          </cell>
        </row>
        <row r="91">
          <cell r="A91">
            <v>87</v>
          </cell>
          <cell r="B91" t="str">
            <v>B.J TRADING</v>
          </cell>
          <cell r="C91">
            <v>0</v>
          </cell>
          <cell r="D91" t="str">
            <v>530-0043</v>
          </cell>
          <cell r="E91" t="str">
            <v>大阪市北区天満中央ﾋﾞﾙ4F</v>
          </cell>
        </row>
        <row r="92">
          <cell r="A92">
            <v>88</v>
          </cell>
          <cell r="B92" t="str">
            <v>BIBA ｻﾝｸ</v>
          </cell>
          <cell r="C92">
            <v>0</v>
          </cell>
          <cell r="D92" t="str">
            <v>747-0034</v>
          </cell>
          <cell r="E92" t="str">
            <v>山口県防府市天神1-10-14</v>
          </cell>
        </row>
        <row r="93">
          <cell r="A93">
            <v>89</v>
          </cell>
          <cell r="B93" t="str">
            <v>VITA</v>
          </cell>
          <cell r="C93">
            <v>0</v>
          </cell>
          <cell r="D93" t="str">
            <v>464-0819</v>
          </cell>
          <cell r="E93" t="str">
            <v>名古屋市千種区四谷通り1-1ｲﾘﾔ本山1F</v>
          </cell>
        </row>
        <row r="94">
          <cell r="A94">
            <v>90</v>
          </cell>
          <cell r="B94" t="str">
            <v>ﾋｴﾀﾞﾜｰｸｽﾀｼﾞｵ</v>
          </cell>
          <cell r="C94">
            <v>0</v>
          </cell>
          <cell r="D94" t="str">
            <v>106-0023</v>
          </cell>
          <cell r="E94" t="str">
            <v>新宿区西新宿6丁目21番1号ｱｲﾀｳﾝﾌﾟﾗｻﾞ1F</v>
          </cell>
        </row>
        <row r="95">
          <cell r="A95">
            <v>91</v>
          </cell>
          <cell r="B95" t="str">
            <v>customer</v>
          </cell>
          <cell r="C95">
            <v>0</v>
          </cell>
          <cell r="D95" t="str">
            <v>postal code</v>
          </cell>
          <cell r="E95" t="str">
            <v>address</v>
          </cell>
        </row>
        <row r="96">
          <cell r="A96">
            <v>92</v>
          </cell>
          <cell r="B96" t="str">
            <v>(株)ｹﾞｵﾐﾙﾀﾞ</v>
          </cell>
          <cell r="C96">
            <v>0</v>
          </cell>
          <cell r="D96" t="str">
            <v>181-0013</v>
          </cell>
          <cell r="E96" t="str">
            <v>新宿区下落合1-7-17ｺｽﾓｽ11下落合ﾋﾞﾙB1</v>
          </cell>
        </row>
        <row r="97">
          <cell r="A97">
            <v>93</v>
          </cell>
          <cell r="B97" t="str">
            <v>(株)ｹﾝﾄｽ</v>
          </cell>
          <cell r="C97" t="str">
            <v>安本様</v>
          </cell>
          <cell r="D97" t="str">
            <v>106-0032</v>
          </cell>
          <cell r="E97" t="str">
            <v>港区六本木5-3-2斎藤ﾋﾞﾙ5F</v>
          </cell>
        </row>
        <row r="98">
          <cell r="A98">
            <v>94</v>
          </cell>
          <cell r="B98" t="str">
            <v>(有)K.G.K通商</v>
          </cell>
          <cell r="C98">
            <v>0</v>
          </cell>
          <cell r="D98" t="str">
            <v>630-0112</v>
          </cell>
          <cell r="E98" t="str">
            <v>奈良県生駒市鹿ﾉ台東2-19-4</v>
          </cell>
        </row>
        <row r="99">
          <cell r="A99">
            <v>95</v>
          </cell>
          <cell r="B99" t="str">
            <v>(有)ｹﾞﾝｲﾝﾀ-ﾅｼｮﾅﾙ</v>
          </cell>
          <cell r="C99">
            <v>0</v>
          </cell>
          <cell r="D99" t="str">
            <v>114-0023</v>
          </cell>
          <cell r="E99" t="str">
            <v>北区滝野川6-85-3</v>
          </cell>
        </row>
        <row r="100">
          <cell r="A100">
            <v>96</v>
          </cell>
          <cell r="B100" t="str">
            <v>K&amp;Sｺ-ﾎﾟﾚ-ｼｮﾝ</v>
          </cell>
          <cell r="C100">
            <v>0</v>
          </cell>
          <cell r="D100" t="str">
            <v>228-0803</v>
          </cell>
          <cell r="E100" t="str">
            <v>相模原市相模大野4-5-5-311</v>
          </cell>
        </row>
        <row r="101">
          <cell r="A101">
            <v>97</v>
          </cell>
          <cell r="B101" t="str">
            <v>K&amp;Sｺ-ﾎﾟﾚ-ｼｮﾝ</v>
          </cell>
          <cell r="C101" t="str">
            <v>世田谷営業所</v>
          </cell>
          <cell r="D101" t="str">
            <v>postal code</v>
          </cell>
          <cell r="E101" t="str">
            <v>address</v>
          </cell>
        </row>
        <row r="102">
          <cell r="A102">
            <v>98</v>
          </cell>
          <cell r="B102" t="str">
            <v>ｹｲ･ｴﾌ･ｼﾞｬﾊﾟﾝ(株)</v>
          </cell>
          <cell r="C102" t="str">
            <v>代表取締役 藤崎哲也様</v>
          </cell>
          <cell r="D102" t="str">
            <v>133-0057</v>
          </cell>
          <cell r="E102" t="str">
            <v>江戸川区西小岩3-36-23中村ﾋﾞﾙ101</v>
          </cell>
        </row>
        <row r="103">
          <cell r="A103">
            <v>99</v>
          </cell>
          <cell r="B103" t="str">
            <v>ｹﾞｵ流通ｾﾝﾀ-</v>
          </cell>
          <cell r="C103">
            <v>0</v>
          </cell>
          <cell r="D103" t="str">
            <v>486-0912</v>
          </cell>
          <cell r="E103" t="str">
            <v>愛知県春日井市高山町1-8-4</v>
          </cell>
        </row>
        <row r="104">
          <cell r="A104">
            <v>100</v>
          </cell>
          <cell r="B104" t="str">
            <v>京滋ｴｽﾃ-ﾄ</v>
          </cell>
          <cell r="C104">
            <v>0</v>
          </cell>
          <cell r="D104" t="str">
            <v>181-0013</v>
          </cell>
          <cell r="E104" t="str">
            <v>三鷹市下蓮雀8-3-25三鷹ｱﾐﾆﾃｨ3棟506 田中様方</v>
          </cell>
        </row>
        <row r="105">
          <cell r="A105">
            <v>101</v>
          </cell>
          <cell r="B105" t="str">
            <v>京浜交通社</v>
          </cell>
          <cell r="C105">
            <v>0</v>
          </cell>
          <cell r="D105" t="str">
            <v>530-0042</v>
          </cell>
          <cell r="E105" t="str">
            <v>大阪市北区天満橋2丁目2-13-603</v>
          </cell>
        </row>
        <row r="106">
          <cell r="A106">
            <v>102</v>
          </cell>
          <cell r="B106" t="str">
            <v>ｹｲｴ-ﾛｼﾞﾃﾑ</v>
          </cell>
          <cell r="C106">
            <v>0</v>
          </cell>
          <cell r="D106" t="str">
            <v>130-0011</v>
          </cell>
          <cell r="E106" t="str">
            <v>墨田区石原2-5-4</v>
          </cell>
        </row>
        <row r="107">
          <cell r="A107">
            <v>103</v>
          </cell>
          <cell r="B107" t="str">
            <v>(株)ｹﾝﾃｨｰ</v>
          </cell>
          <cell r="C107">
            <v>0</v>
          </cell>
          <cell r="D107" t="str">
            <v>830-0047</v>
          </cell>
          <cell r="E107" t="str">
            <v>福岡県久留米市津福本町1904-4</v>
          </cell>
        </row>
        <row r="108">
          <cell r="A108">
            <v>104</v>
          </cell>
          <cell r="B108" t="str">
            <v>(株)帝国ﾃﾞ-ﾀﾊﾞﾝｸ</v>
          </cell>
          <cell r="C108" t="str">
            <v>能登 弘子</v>
          </cell>
          <cell r="D108" t="str">
            <v>104-0041</v>
          </cell>
          <cell r="E108" t="str">
            <v>中央区新富1-12-2</v>
          </cell>
        </row>
        <row r="109">
          <cell r="A109">
            <v>105</v>
          </cell>
          <cell r="B109" t="str">
            <v>TGSｾﾝﾄﾗﾙ</v>
          </cell>
          <cell r="C109">
            <v>0</v>
          </cell>
          <cell r="D109" t="str">
            <v>107-0062</v>
          </cell>
          <cell r="E109" t="str">
            <v>港区南青山3-1-1 ﾌﾟﾗｻﾞ246青山ﾋﾞﾙ7F</v>
          </cell>
        </row>
        <row r="110">
          <cell r="A110">
            <v>106</v>
          </cell>
          <cell r="B110" t="str">
            <v>寺岡事務所</v>
          </cell>
          <cell r="C110">
            <v>0</v>
          </cell>
          <cell r="D110" t="str">
            <v>541-0048</v>
          </cell>
          <cell r="E110" t="str">
            <v>大阪市中央区瓦町4-3-14-812</v>
          </cell>
        </row>
        <row r="111">
          <cell r="A111">
            <v>107</v>
          </cell>
          <cell r="B111" t="str">
            <v>(株）ﾃﾞｨﾚｸﾀｰｽﾞ ｱｲ･ｴｽ･ﾋﾞｰ</v>
          </cell>
          <cell r="C111">
            <v>0</v>
          </cell>
          <cell r="D111" t="str">
            <v>130-0026</v>
          </cell>
          <cell r="E111" t="str">
            <v>東京都墨田区両国3-21-16中屋ﾋﾞﾙ6F</v>
          </cell>
        </row>
        <row r="112">
          <cell r="A112">
            <v>108</v>
          </cell>
          <cell r="B112" t="str">
            <v>(株）ティンクス</v>
          </cell>
          <cell r="C112">
            <v>0</v>
          </cell>
          <cell r="D112" t="str">
            <v>151-0051</v>
          </cell>
          <cell r="E112" t="str">
            <v>渋谷区千駄ヶ谷1-33-5 千駄ヶ谷ﾊﾟｰｸｽｸｴｱ3F</v>
          </cell>
        </row>
        <row r="113">
          <cell r="A113">
            <v>109</v>
          </cell>
          <cell r="B113" t="str">
            <v>(株)ﾌｫｰﾗﾑ</v>
          </cell>
          <cell r="C113">
            <v>0</v>
          </cell>
          <cell r="D113" t="str">
            <v>150-0001</v>
          </cell>
          <cell r="E113" t="str">
            <v>渋谷区神宮前3-6-4</v>
          </cell>
        </row>
        <row r="114">
          <cell r="A114">
            <v>110</v>
          </cell>
          <cell r="B114" t="str">
            <v>customer</v>
          </cell>
          <cell r="C114" t="str">
            <v>本社</v>
          </cell>
          <cell r="D114" t="str">
            <v>postal code</v>
          </cell>
          <cell r="E114" t="str">
            <v>address</v>
          </cell>
        </row>
        <row r="115">
          <cell r="A115">
            <v>111</v>
          </cell>
          <cell r="B115" t="str">
            <v>(株)ｺﾛﾈｯﾄ商会</v>
          </cell>
          <cell r="C115" t="str">
            <v>竹田・ﾄﾐﾅｶﾞ</v>
          </cell>
          <cell r="D115" t="str">
            <v>104-0044</v>
          </cell>
          <cell r="E115" t="str">
            <v>中央区明石町2-21</v>
          </cell>
        </row>
        <row r="116">
          <cell r="A116">
            <v>112</v>
          </cell>
          <cell r="B116" t="str">
            <v>(株)ｺﾛﾈｯﾄ商会</v>
          </cell>
          <cell r="C116">
            <v>0</v>
          </cell>
          <cell r="D116" t="str">
            <v>104-0043</v>
          </cell>
          <cell r="E116" t="str">
            <v>中央区湊町3-3-2前田ｾﾝﾄﾗﾙﾋﾞﾙ</v>
          </cell>
        </row>
        <row r="117">
          <cell r="A117">
            <v>113</v>
          </cell>
          <cell r="B117" t="str">
            <v>(株)ｺﾛﾈｯﾄ商会</v>
          </cell>
          <cell r="C117" t="str">
            <v>(株)千住倉庫  中沢様</v>
          </cell>
          <cell r="D117" t="str">
            <v>135-0044</v>
          </cell>
          <cell r="E117" t="str">
            <v>江東区越中島2-1-38</v>
          </cell>
        </row>
        <row r="118">
          <cell r="A118">
            <v>114</v>
          </cell>
          <cell r="B118" t="str">
            <v>弘栄産業(株)</v>
          </cell>
          <cell r="C118" t="str">
            <v>海洋土木(株)</v>
          </cell>
          <cell r="D118" t="str">
            <v>104-0061</v>
          </cell>
          <cell r="E118" t="str">
            <v>中央区銀座5-9-12ﾀﾞｲﾔﾓﾝﾄﾞﾋﾞﾙ5F</v>
          </cell>
        </row>
        <row r="119">
          <cell r="A119">
            <v>115</v>
          </cell>
          <cell r="B119" t="str">
            <v>神戸屋</v>
          </cell>
          <cell r="C119" t="str">
            <v>名鉄ｻﾛﾝ</v>
          </cell>
          <cell r="D119" t="str">
            <v>104-0061</v>
          </cell>
          <cell r="E119" t="str">
            <v>中央区銀座8-5新橋ｾﾝﾀ-１号館2F</v>
          </cell>
        </row>
        <row r="120">
          <cell r="A120">
            <v>116</v>
          </cell>
          <cell r="B120" t="str">
            <v>(有)小林革具製作所</v>
          </cell>
          <cell r="C120">
            <v>0</v>
          </cell>
          <cell r="D120" t="str">
            <v>101-0021</v>
          </cell>
          <cell r="E120" t="str">
            <v>千代田区外神田6-11-11</v>
          </cell>
        </row>
        <row r="121">
          <cell r="A121">
            <v>117</v>
          </cell>
          <cell r="B121" t="str">
            <v>幸和通商(株)</v>
          </cell>
          <cell r="C121">
            <v>0</v>
          </cell>
          <cell r="D121" t="str">
            <v>351-0025</v>
          </cell>
          <cell r="E121" t="str">
            <v>朝霞市三原5-10-41</v>
          </cell>
        </row>
        <row r="122">
          <cell r="A122">
            <v>118</v>
          </cell>
          <cell r="B122" t="str">
            <v>(株)ｺﾓｿﾜ</v>
          </cell>
          <cell r="C122">
            <v>0</v>
          </cell>
          <cell r="D122" t="str">
            <v>160-0022</v>
          </cell>
          <cell r="E122" t="str">
            <v>新宿区新宿5-12-5大木ﾋﾞﾙ504</v>
          </cell>
        </row>
        <row r="123">
          <cell r="A123">
            <v>119</v>
          </cell>
          <cell r="B123" t="str">
            <v>(株)ｺｳｼﾝ</v>
          </cell>
          <cell r="C123">
            <v>0</v>
          </cell>
          <cell r="D123" t="str">
            <v>530-0056</v>
          </cell>
          <cell r="E123" t="str">
            <v>大阪市北区兎我野町15-13(ﾐﾕｷﾋﾞﾙ3F)</v>
          </cell>
        </row>
        <row r="124">
          <cell r="A124">
            <v>120</v>
          </cell>
          <cell r="B124" t="str">
            <v>ｺﾝｺ-ﾄﾞ</v>
          </cell>
          <cell r="C124">
            <v>0</v>
          </cell>
          <cell r="D124" t="str">
            <v>164-0012</v>
          </cell>
          <cell r="E124" t="str">
            <v>中野区本町3-3-11</v>
          </cell>
        </row>
        <row r="125">
          <cell r="A125">
            <v>121</v>
          </cell>
          <cell r="B125" t="str">
            <v>小西六ﾕ-ﾋﾞｯｸｽ(株)</v>
          </cell>
          <cell r="C125">
            <v>0</v>
          </cell>
          <cell r="D125" t="str">
            <v>110-0016</v>
          </cell>
          <cell r="E125" t="str">
            <v>台東区台東4-30富士ﾋﾞﾙ</v>
          </cell>
        </row>
        <row r="126">
          <cell r="A126">
            <v>122</v>
          </cell>
          <cell r="B126" t="str">
            <v>近藤産業(株)</v>
          </cell>
          <cell r="C126">
            <v>0</v>
          </cell>
          <cell r="D126" t="str">
            <v>111-0042</v>
          </cell>
          <cell r="E126" t="str">
            <v>台東区寿3-14-12</v>
          </cell>
        </row>
        <row r="127">
          <cell r="A127">
            <v>123</v>
          </cell>
          <cell r="B127" t="str">
            <v>近藤産業(株)</v>
          </cell>
          <cell r="C127">
            <v>0</v>
          </cell>
          <cell r="D127" t="str">
            <v>460-0008</v>
          </cell>
          <cell r="E127" t="str">
            <v>名古屋市中区栄3-10-19</v>
          </cell>
        </row>
        <row r="128">
          <cell r="A128">
            <v>124</v>
          </cell>
          <cell r="B128" t="str">
            <v>(株)国際交流ｻ-ﾋﾞｽ</v>
          </cell>
          <cell r="C128">
            <v>0</v>
          </cell>
          <cell r="D128" t="str">
            <v>104-0031</v>
          </cell>
          <cell r="E128" t="str">
            <v>中央区京橋3-12-4田中ﾋﾞﾙ1F</v>
          </cell>
        </row>
        <row r="129">
          <cell r="A129">
            <v>125</v>
          </cell>
          <cell r="B129" t="str">
            <v>COVA</v>
          </cell>
          <cell r="C129">
            <v>0</v>
          </cell>
          <cell r="D129" t="str">
            <v>150-0034</v>
          </cell>
          <cell r="E129" t="str">
            <v>渋谷区代官山15-10</v>
          </cell>
        </row>
        <row r="130">
          <cell r="A130">
            <v>126</v>
          </cell>
          <cell r="B130" t="str">
            <v>児玉宝飾</v>
          </cell>
          <cell r="C130" t="str">
            <v>田村様</v>
          </cell>
          <cell r="D130" t="str">
            <v>111-0036</v>
          </cell>
          <cell r="E130" t="str">
            <v>台東区松が谷1-13-13</v>
          </cell>
        </row>
        <row r="131">
          <cell r="A131">
            <v>127</v>
          </cell>
          <cell r="B131" t="str">
            <v>後藤光司</v>
          </cell>
          <cell r="C131" t="str">
            <v>石川金属工芸</v>
          </cell>
          <cell r="D131" t="str">
            <v>243-0014</v>
          </cell>
          <cell r="E131" t="str">
            <v>厚木市旭1-16-3第5曽根ﾋﾞﾙ2F</v>
          </cell>
        </row>
        <row r="132">
          <cell r="A132">
            <v>128</v>
          </cell>
          <cell r="B132" t="str">
            <v>駒栄惇</v>
          </cell>
          <cell r="C132" t="str">
            <v>Shop ERUDI</v>
          </cell>
          <cell r="D132" t="str">
            <v>601-1252</v>
          </cell>
          <cell r="E132" t="str">
            <v>京都市左京区八瀬秋元町351-1</v>
          </cell>
        </row>
        <row r="133">
          <cell r="A133">
            <v>129</v>
          </cell>
          <cell r="B133" t="str">
            <v>ｺﾛﾅｺﾞﾙﾌ</v>
          </cell>
          <cell r="C133">
            <v>0</v>
          </cell>
          <cell r="D133" t="str">
            <v>288-0048</v>
          </cell>
          <cell r="E133" t="str">
            <v xml:space="preserve">                              銀座2号館</v>
          </cell>
        </row>
        <row r="134">
          <cell r="A134">
            <v>130</v>
          </cell>
          <cell r="B134" t="str">
            <v>小林茂夫</v>
          </cell>
          <cell r="C134" t="str">
            <v>高木社長 福山様</v>
          </cell>
          <cell r="D134" t="str">
            <v>111-0042</v>
          </cell>
          <cell r="E134" t="str">
            <v>台東区寿1-14-10</v>
          </cell>
        </row>
        <row r="135">
          <cell r="A135">
            <v>131</v>
          </cell>
          <cell r="B135" t="str">
            <v>(株)小林</v>
          </cell>
          <cell r="C135" t="str">
            <v>堀原</v>
          </cell>
          <cell r="D135" t="str">
            <v>120-0044</v>
          </cell>
          <cell r="E135" t="str">
            <v>足立区千住緑町1-21-1</v>
          </cell>
        </row>
        <row r="136">
          <cell r="A136">
            <v>132</v>
          </cell>
          <cell r="B136" t="str">
            <v>ｺﾙﾄﾞﾝ･ﾉｱ-ﾙ喫茶店</v>
          </cell>
          <cell r="C136" t="str">
            <v>(新日本流通と同じ)</v>
          </cell>
          <cell r="D136" t="str">
            <v>475-0037</v>
          </cell>
          <cell r="E136" t="str">
            <v xml:space="preserve">       ﾚｼﾞﾃﾞﾝｼｬﾙ千駄木1F</v>
          </cell>
        </row>
        <row r="137">
          <cell r="A137">
            <v>133</v>
          </cell>
          <cell r="B137" t="str">
            <v>黄(こう)</v>
          </cell>
          <cell r="C137">
            <v>0</v>
          </cell>
          <cell r="D137" t="str">
            <v>152-0012</v>
          </cell>
          <cell r="E137" t="str">
            <v>目黒区洗足2-19-2</v>
          </cell>
        </row>
        <row r="138">
          <cell r="A138">
            <v>134</v>
          </cell>
          <cell r="B138" t="str">
            <v>ｺ-ﾜﾃｯｸ(株)</v>
          </cell>
          <cell r="C138" t="str">
            <v>本社物流ｾﾝﾀｰ</v>
          </cell>
          <cell r="D138" t="str">
            <v>390-0827</v>
          </cell>
          <cell r="E138" t="str">
            <v>松本市出川2-6-5</v>
          </cell>
        </row>
        <row r="139">
          <cell r="A139">
            <v>135</v>
          </cell>
          <cell r="B139" t="str">
            <v>ｺｽﾓ</v>
          </cell>
          <cell r="C139" t="str">
            <v>今市様</v>
          </cell>
          <cell r="D139" t="str">
            <v>550-0011</v>
          </cell>
          <cell r="E139" t="str">
            <v>大阪市西区阿波座1-4-11南本町天祥ﾋﾞﾙ１号館302</v>
          </cell>
        </row>
        <row r="140">
          <cell r="A140">
            <v>136</v>
          </cell>
          <cell r="B140" t="str">
            <v>五大ﾓ-ﾀ-ﾌﾟ-ﾙ</v>
          </cell>
          <cell r="C140">
            <v>0</v>
          </cell>
          <cell r="D140" t="str">
            <v>110-0016</v>
          </cell>
          <cell r="E140" t="str">
            <v>台東区台東2-30-11HATTORI BLD.3F</v>
          </cell>
        </row>
        <row r="141">
          <cell r="A141">
            <v>137</v>
          </cell>
          <cell r="B141" t="str">
            <v>近藤商会</v>
          </cell>
          <cell r="C141" t="str">
            <v>三田様（商事部)</v>
          </cell>
          <cell r="D141" t="str">
            <v>659-0028</v>
          </cell>
          <cell r="E141" t="str">
            <v>兵庫県芦屋市打出小槌町14-3-102</v>
          </cell>
        </row>
        <row r="142">
          <cell r="A142">
            <v>138</v>
          </cell>
          <cell r="B142" t="str">
            <v>GO GUYS</v>
          </cell>
          <cell r="C142">
            <v>0</v>
          </cell>
          <cell r="D142" t="str">
            <v>272-0021</v>
          </cell>
          <cell r="E142" t="str">
            <v>千葉県市川市八幡2-15-10ﾊﾟﾃｨｵﾋﾞﾙ3F</v>
          </cell>
        </row>
        <row r="143">
          <cell r="A143">
            <v>139</v>
          </cell>
          <cell r="B143" t="str">
            <v>(有)ｺｰﾃﾞｨﾈｲﾄｵﾌｨｽ</v>
          </cell>
          <cell r="C143">
            <v>0</v>
          </cell>
          <cell r="D143" t="str">
            <v>151-0051</v>
          </cell>
          <cell r="E143" t="str">
            <v>渋谷区千駄ヶ谷3-3-14ﾒｿﾞﾝﾌﾞﾗﾝｼｭ103</v>
          </cell>
        </row>
        <row r="144">
          <cell r="A144">
            <v>140</v>
          </cell>
          <cell r="B144" t="str">
            <v>(株)交通公社航空貨物部</v>
          </cell>
          <cell r="C144">
            <v>0</v>
          </cell>
          <cell r="D144" t="str">
            <v>140-0004</v>
          </cell>
          <cell r="E144" t="str">
            <v>品川区南品川2-3-6</v>
          </cell>
        </row>
        <row r="145">
          <cell r="A145">
            <v>141</v>
          </cell>
          <cell r="B145" t="str">
            <v xml:space="preserve">  輸入営業部 原木第一営業所</v>
          </cell>
          <cell r="C145">
            <v>0</v>
          </cell>
          <cell r="D145" t="str">
            <v>413-0231</v>
          </cell>
          <cell r="E145" t="str">
            <v>静岡県伊東市富戸844-17</v>
          </cell>
        </row>
        <row r="146">
          <cell r="A146">
            <v>142</v>
          </cell>
          <cell r="B146" t="str">
            <v>東京海上火災保険（株）</v>
          </cell>
          <cell r="C146">
            <v>0</v>
          </cell>
          <cell r="D146" t="str">
            <v>153-0064</v>
          </cell>
          <cell r="E146" t="str">
            <v>目黒区下目黒1-8-1ｱﾙｺﾀﾜｰ12F</v>
          </cell>
        </row>
        <row r="147">
          <cell r="A147">
            <v>143</v>
          </cell>
          <cell r="B147" t="str">
            <v>(有)プラスワン</v>
          </cell>
          <cell r="C147" t="str">
            <v>(事務所:書類送り先)</v>
          </cell>
          <cell r="D147" t="str">
            <v>194-0043</v>
          </cell>
          <cell r="E147" t="str">
            <v xml:space="preserve">    安藤様携帯010･435･5487</v>
          </cell>
        </row>
        <row r="148">
          <cell r="A148">
            <v>144</v>
          </cell>
          <cell r="B148" t="str">
            <v>東京ﾄﾖﾍﾟｯﾄ（株）</v>
          </cell>
          <cell r="C148" t="str">
            <v>野沢様</v>
          </cell>
          <cell r="D148" t="str">
            <v>110-0005</v>
          </cell>
          <cell r="E148" t="str">
            <v>台東区上野2-18-4</v>
          </cell>
        </row>
      </sheetData>
      <sheetData sheetId="4" refreshError="1">
        <row r="4">
          <cell r="A4">
            <v>1</v>
          </cell>
          <cell r="B4" t="str">
            <v>customer</v>
          </cell>
          <cell r="C4">
            <v>0</v>
          </cell>
          <cell r="D4" t="str">
            <v>postal code</v>
          </cell>
          <cell r="E4" t="str">
            <v>address</v>
          </cell>
        </row>
        <row r="5">
          <cell r="A5">
            <v>1</v>
          </cell>
          <cell r="B5" t="str">
            <v>(株)ｻﾞ･ｷﾞﾝｻﾞ</v>
          </cell>
          <cell r="C5" t="str">
            <v>計画推進部</v>
          </cell>
          <cell r="D5" t="str">
            <v>104-0061</v>
          </cell>
          <cell r="E5" t="str">
            <v>中央区銀座7-10-18</v>
          </cell>
        </row>
        <row r="6">
          <cell r="A6">
            <v>2</v>
          </cell>
          <cell r="B6" t="str">
            <v>(株)ﾊﾟﾗﾌﾟﾘｰｽｽﾞｷ</v>
          </cell>
          <cell r="C6" t="str">
            <v>代表(経営管理部)</v>
          </cell>
          <cell r="D6" t="str">
            <v>445-0062</v>
          </cell>
          <cell r="E6" t="str">
            <v>愛知県西尾市丁田町上之切21番地</v>
          </cell>
        </row>
        <row r="7">
          <cell r="A7">
            <v>3</v>
          </cell>
          <cell r="B7" t="str">
            <v>(株)ｻｶｸﾞﾁ</v>
          </cell>
          <cell r="C7" t="str">
            <v>(本社)</v>
          </cell>
          <cell r="D7" t="str">
            <v>550-0011</v>
          </cell>
          <cell r="E7" t="str">
            <v>大阪市西区阿波座1-15-15第1協業ﾋﾞﾙ5F</v>
          </cell>
        </row>
        <row r="8">
          <cell r="A8">
            <v>4</v>
          </cell>
          <cell r="B8" t="str">
            <v>(株)ｻﾝ･ﾐｯｼｪﾙ</v>
          </cell>
          <cell r="C8">
            <v>0</v>
          </cell>
          <cell r="D8" t="str">
            <v>101-0021</v>
          </cell>
          <cell r="E8" t="str">
            <v>千代田区外神田5-4-2</v>
          </cell>
        </row>
        <row r="9">
          <cell r="A9">
            <v>5</v>
          </cell>
          <cell r="B9" t="str">
            <v>(株)ｻﾝｱｯｼｭ</v>
          </cell>
          <cell r="C9" t="str">
            <v>(商品管理部)</v>
          </cell>
          <cell r="D9" t="str">
            <v>102-0075</v>
          </cell>
          <cell r="E9" t="str">
            <v>千代田区三番町ﾋﾞﾙ6-5三喜三番町ﾋﾞﾙ</v>
          </cell>
        </row>
        <row r="10">
          <cell r="A10">
            <v>6</v>
          </cell>
          <cell r="B10" t="str">
            <v>(株)ｻﾝｱﾛ-</v>
          </cell>
          <cell r="C10" t="str">
            <v>森様</v>
          </cell>
          <cell r="D10" t="str">
            <v>130-0021</v>
          </cell>
          <cell r="E10" t="str">
            <v>墨田区緑3-4-5</v>
          </cell>
        </row>
        <row r="11">
          <cell r="A11">
            <v>7</v>
          </cell>
          <cell r="B11" t="str">
            <v>(株)ｻﾝｲ-ｽﾄｲﾝﾀ-ﾅｼｮﾅﾙ</v>
          </cell>
          <cell r="C11" t="str">
            <v>第二事業部     部長 山内様</v>
          </cell>
          <cell r="D11" t="str">
            <v>103-0004</v>
          </cell>
          <cell r="E11" t="str">
            <v>中央区東日本橋3-7-14長崎屋ﾋﾞﾙ</v>
          </cell>
        </row>
        <row r="12">
          <cell r="A12">
            <v>8</v>
          </cell>
          <cell r="B12" t="str">
            <v>(株)ｻﾝｴ-</v>
          </cell>
          <cell r="C12">
            <v>0</v>
          </cell>
          <cell r="D12" t="str">
            <v>810-0001</v>
          </cell>
          <cell r="E12" t="str">
            <v>福岡市中央区天神1-10-17西日本ﾋﾞﾙ9F</v>
          </cell>
        </row>
        <row r="13">
          <cell r="A13">
            <v>9</v>
          </cell>
          <cell r="B13" t="str">
            <v>(株)ｻﾝｴ-三和ﾋﾞﾙ店</v>
          </cell>
          <cell r="C13" t="str">
            <v>ﾊﾞｲﾔ-(遠藤内線223 片田内線222)</v>
          </cell>
          <cell r="D13" t="str">
            <v>810-0001</v>
          </cell>
          <cell r="E13" t="str">
            <v>福岡市中央区天神1-10-24三和ﾋﾞﾙ1F</v>
          </cell>
        </row>
        <row r="14">
          <cell r="A14">
            <v>10</v>
          </cell>
          <cell r="B14" t="str">
            <v>(株)ｻﾝｼﾞｭﾘ-</v>
          </cell>
          <cell r="C14">
            <v>0</v>
          </cell>
          <cell r="D14" t="str">
            <v>980-0014</v>
          </cell>
          <cell r="E14" t="str">
            <v>仙台市青葉区本町2-17-1</v>
          </cell>
        </row>
        <row r="15">
          <cell r="A15">
            <v>11</v>
          </cell>
          <cell r="B15" t="str">
            <v>(株)ｻﾝｾﾞ</v>
          </cell>
          <cell r="C15">
            <v>0</v>
          </cell>
          <cell r="D15" t="str">
            <v>171-0041</v>
          </cell>
          <cell r="E15" t="str">
            <v>豊島区千川1-11</v>
          </cell>
        </row>
        <row r="16">
          <cell r="A16">
            <v>12</v>
          </cell>
          <cell r="B16" t="str">
            <v>(株)ｻﾝﾄｽｲﾝﾀ-ﾅｼｮﾅﾙ</v>
          </cell>
          <cell r="C16" t="str">
            <v>shopｼﾞｬｶﾞ-ﾄﾞﾄﾞｩﾓﾝﾄﾞ自由ヶ丘店</v>
          </cell>
          <cell r="D16" t="str">
            <v>152-0035</v>
          </cell>
          <cell r="E16" t="str">
            <v>目黒区自由ヶ丘2-15-20</v>
          </cell>
        </row>
        <row r="17">
          <cell r="A17">
            <v>13</v>
          </cell>
          <cell r="B17" t="str">
            <v>(株)ｻﾝﾄｽｲﾝﾀ-ﾅｼｮﾅﾙ(本社)</v>
          </cell>
          <cell r="C17" t="str">
            <v>平井様</v>
          </cell>
          <cell r="D17" t="str">
            <v>154-0016</v>
          </cell>
          <cell r="E17" t="str">
            <v>世田谷区弦巻3-30-8</v>
          </cell>
        </row>
        <row r="18">
          <cell r="A18">
            <v>14</v>
          </cell>
          <cell r="B18" t="str">
            <v>(株)ｻﾝﾈｯｸ</v>
          </cell>
          <cell r="C18" t="str">
            <v>平井様</v>
          </cell>
          <cell r="D18" t="str">
            <v>542-0081</v>
          </cell>
          <cell r="E18" t="str">
            <v>大阪市中央区南船場2-6-29鴨川ﾋﾞﾙ3F</v>
          </cell>
        </row>
        <row r="19">
          <cell r="A19">
            <v>15</v>
          </cell>
          <cell r="B19" t="str">
            <v>(株)ｻﾝﾒﾃﾞｨｺ</v>
          </cell>
          <cell r="C19">
            <v>0</v>
          </cell>
          <cell r="D19" t="str">
            <v>102-0083</v>
          </cell>
          <cell r="E19" t="str">
            <v>千代田区麹町2-3英ﾋﾞﾙ4F</v>
          </cell>
        </row>
        <row r="20">
          <cell r="A20">
            <v>16</v>
          </cell>
          <cell r="B20" t="str">
            <v>(株)ﾄﾞﾘ-ﾑｻﾝﾜﾄﾞ- 上磯店</v>
          </cell>
          <cell r="C20">
            <v>0</v>
          </cell>
          <cell r="D20" t="str">
            <v>049-0111</v>
          </cell>
          <cell r="E20" t="str">
            <v>北海道上磯郡上磯町七重浜7-164-1</v>
          </cell>
        </row>
        <row r="21">
          <cell r="A21">
            <v>17</v>
          </cell>
          <cell r="B21" t="str">
            <v>(株)資生堂</v>
          </cell>
          <cell r="C21" t="str">
            <v>商品ｾﾝﾀ-</v>
          </cell>
          <cell r="D21" t="str">
            <v>131-0046</v>
          </cell>
          <cell r="E21" t="str">
            <v>墨田区京島1-4-12</v>
          </cell>
        </row>
        <row r="22">
          <cell r="A22">
            <v>18</v>
          </cell>
          <cell r="B22" t="str">
            <v>(有)佐々木商事</v>
          </cell>
          <cell r="C22" t="str">
            <v xml:space="preserve"> (本社)                                         社長 中村貴信様    </v>
          </cell>
          <cell r="D22" t="str">
            <v>110-0015</v>
          </cell>
          <cell r="E22" t="str">
            <v>台東区東上野1-14-8田淵ﾋﾞﾙ401</v>
          </cell>
        </row>
        <row r="23">
          <cell r="A23">
            <v>19</v>
          </cell>
          <cell r="B23" t="str">
            <v>(有)三協ﾓﾘｼﾏ</v>
          </cell>
          <cell r="C23" t="str">
            <v>(営業所)</v>
          </cell>
          <cell r="D23" t="str">
            <v>103-0004</v>
          </cell>
          <cell r="E23" t="str">
            <v>中央区東日本橋2-16-7</v>
          </cell>
        </row>
        <row r="24">
          <cell r="A24">
            <v>20</v>
          </cell>
          <cell r="B24" t="str">
            <v>ｻｲｷ</v>
          </cell>
          <cell r="C24" t="str">
            <v>平田様</v>
          </cell>
          <cell r="D24" t="str">
            <v>104-0061</v>
          </cell>
          <cell r="E24" t="str">
            <v>中央区銀座6-3-8ｵｽｶ-ﾋﾞﾙ1F</v>
          </cell>
        </row>
        <row r="25">
          <cell r="A25">
            <v>21</v>
          </cell>
          <cell r="B25" t="str">
            <v>さくらや</v>
          </cell>
          <cell r="C25">
            <v>0</v>
          </cell>
          <cell r="D25" t="str">
            <v>381-0000</v>
          </cell>
          <cell r="E25" t="str">
            <v>長野県長野市大字高田字守田沖440-1</v>
          </cell>
        </row>
        <row r="26">
          <cell r="A26">
            <v>22</v>
          </cell>
          <cell r="B26" t="str">
            <v>さち</v>
          </cell>
          <cell r="C26">
            <v>0</v>
          </cell>
          <cell r="D26" t="str">
            <v>110-0005</v>
          </cell>
          <cell r="E26" t="str">
            <v>台東区上野4-7-8ｱﾒ横ｾﾝﾀ-ﾋﾞﾙ3F</v>
          </cell>
        </row>
        <row r="27">
          <cell r="A27">
            <v>23</v>
          </cell>
          <cell r="B27" t="str">
            <v>ｻﾆ-産業</v>
          </cell>
          <cell r="C27" t="str">
            <v>ﾈｸﾀｲ袋4016</v>
          </cell>
          <cell r="D27" t="str">
            <v>321-0933</v>
          </cell>
          <cell r="E27" t="str">
            <v>栃木県宇都宮市梁瀬町字屋敷前1533-1</v>
          </cell>
        </row>
        <row r="28">
          <cell r="A28">
            <v>24</v>
          </cell>
          <cell r="B28" t="str">
            <v>ｻﾝｱﾙﾌｧ</v>
          </cell>
          <cell r="C28" t="str">
            <v>平山様</v>
          </cell>
          <cell r="D28" t="str">
            <v>231-0055</v>
          </cell>
          <cell r="E28" t="str">
            <v>神奈川県横浜市中区末吉町3-47-1</v>
          </cell>
        </row>
        <row r="29">
          <cell r="A29">
            <v>25</v>
          </cell>
          <cell r="B29" t="str">
            <v xml:space="preserve">    〃</v>
          </cell>
          <cell r="C29" t="str">
            <v>事務所</v>
          </cell>
          <cell r="D29" t="str">
            <v>107-0062</v>
          </cell>
          <cell r="E29" t="str">
            <v>港区南青山2-7-27</v>
          </cell>
        </row>
        <row r="30">
          <cell r="A30">
            <v>26</v>
          </cell>
          <cell r="B30" t="str">
            <v>ｻﾝｲﾝﾀ-ﾅｼｮﾅﾙ</v>
          </cell>
          <cell r="C30" t="str">
            <v>有馬様</v>
          </cell>
          <cell r="D30" t="str">
            <v>153-0083</v>
          </cell>
          <cell r="E30" t="str">
            <v>世田谷区奥沢1-25-16</v>
          </cell>
        </row>
        <row r="31">
          <cell r="A31">
            <v>27</v>
          </cell>
          <cell r="B31" t="str">
            <v>ｻﾝｸ</v>
          </cell>
          <cell r="C31">
            <v>0</v>
          </cell>
          <cell r="D31" t="str">
            <v>107-0061</v>
          </cell>
          <cell r="E31" t="str">
            <v>港区北青山3-6-18共同青山ﾋﾞﾙ7F</v>
          </cell>
        </row>
        <row r="32">
          <cell r="A32">
            <v>28</v>
          </cell>
          <cell r="B32" t="str">
            <v>ｻﾝｸﾛｽ</v>
          </cell>
          <cell r="C32" t="str">
            <v>金子様</v>
          </cell>
          <cell r="D32" t="str">
            <v>102-0075</v>
          </cell>
          <cell r="E32" t="str">
            <v>千代田区三番町8-7第25興和ﾋﾞﾙ1F</v>
          </cell>
        </row>
        <row r="33">
          <cell r="A33">
            <v>29</v>
          </cell>
          <cell r="B33" t="str">
            <v xml:space="preserve">ｻﾝﾄﾉ-ﾚ </v>
          </cell>
          <cell r="C33">
            <v>0</v>
          </cell>
          <cell r="D33" t="str">
            <v>164-0003</v>
          </cell>
          <cell r="E33" t="str">
            <v>中野区東中野4-30-16ﾗｲｵﾝｽﾞﾏﾝｼｮﾝ604</v>
          </cell>
        </row>
        <row r="34">
          <cell r="A34">
            <v>30</v>
          </cell>
          <cell r="B34" t="str">
            <v>ｻﾝﾄﾉ-ﾚ  伊勢崎店</v>
          </cell>
          <cell r="C34" t="str">
            <v>請求書</v>
          </cell>
          <cell r="D34" t="str">
            <v>372-0803</v>
          </cell>
          <cell r="E34" t="str">
            <v>群馬県伊勢崎市宮子町123-2</v>
          </cell>
        </row>
        <row r="35">
          <cell r="A35">
            <v>31</v>
          </cell>
          <cell r="B35" t="str">
            <v>ｻﾝﾄﾉ-ﾚ  高崎店</v>
          </cell>
          <cell r="C35" t="str">
            <v>(事務所)</v>
          </cell>
          <cell r="D35" t="str">
            <v>370-0069</v>
          </cell>
          <cell r="E35" t="str">
            <v>高崎市飯塚町字十二 484番地</v>
          </cell>
        </row>
        <row r="36">
          <cell r="A36">
            <v>32</v>
          </cell>
          <cell r="B36" t="str">
            <v>ｻﾝﾄﾉ-ﾚ  新潟店</v>
          </cell>
          <cell r="C36" t="str">
            <v>高橋様(自)3861-5990</v>
          </cell>
          <cell r="D36" t="str">
            <v>950-1200</v>
          </cell>
          <cell r="E36" t="str">
            <v>新潟県西蒲郡黒崎山田27</v>
          </cell>
        </row>
        <row r="37">
          <cell r="A37">
            <v>33</v>
          </cell>
          <cell r="B37" t="str">
            <v>ｻﾝﾄﾘｺ</v>
          </cell>
          <cell r="C37" t="str">
            <v>伊藤様</v>
          </cell>
          <cell r="D37" t="str">
            <v>101-0041</v>
          </cell>
          <cell r="E37" t="str">
            <v>千代田区神田須田町1-9三喜須田町ﾋﾞﾙ</v>
          </cell>
        </row>
        <row r="38">
          <cell r="A38">
            <v>34</v>
          </cell>
          <cell r="B38" t="str">
            <v>ｻﾝﾌﾚ-ﾙ</v>
          </cell>
          <cell r="C38" t="str">
            <v>代表 善徳四郎</v>
          </cell>
          <cell r="D38" t="str">
            <v>102-0094</v>
          </cell>
          <cell r="E38" t="str">
            <v>千代田区紀尾井町3-6秀和紀尾井町ﾊﾟ-ｸﾋﾞﾙ2F</v>
          </cell>
        </row>
        <row r="39">
          <cell r="A39">
            <v>35</v>
          </cell>
          <cell r="B39" t="str">
            <v>ｻﾝﾘ-ﾄﾞ</v>
          </cell>
          <cell r="C39" t="str">
            <v>向山様</v>
          </cell>
          <cell r="D39" t="str">
            <v>110-0016</v>
          </cell>
          <cell r="E39" t="str">
            <v>台東区台東3-1-1</v>
          </cell>
        </row>
        <row r="40">
          <cell r="A40">
            <v>36</v>
          </cell>
          <cell r="B40" t="str">
            <v>ｻﾝﾘﾊﾞ-</v>
          </cell>
          <cell r="C40" t="str">
            <v xml:space="preserve"> 奥村様</v>
          </cell>
          <cell r="D40" t="str">
            <v>204-0003</v>
          </cell>
          <cell r="E40" t="str">
            <v>清瀬市中里6-95-18-510</v>
          </cell>
        </row>
        <row r="41">
          <cell r="A41">
            <v>37</v>
          </cell>
          <cell r="B41" t="str">
            <v>ｻﾝﾜﾄﾞ-新発寒店</v>
          </cell>
          <cell r="C41" t="str">
            <v xml:space="preserve"> 山寺様</v>
          </cell>
          <cell r="D41" t="str">
            <v>006-0804</v>
          </cell>
          <cell r="E41" t="str">
            <v>札幌市手入稲区新発寒４条1丁目 1107-1</v>
          </cell>
        </row>
        <row r="42">
          <cell r="A42">
            <v>38</v>
          </cell>
          <cell r="B42" t="str">
            <v>ｻﾝﾜﾄﾞｰ八食店</v>
          </cell>
          <cell r="C42" t="str">
            <v>松岡様</v>
          </cell>
          <cell r="D42" t="str">
            <v>031-0000</v>
          </cell>
          <cell r="E42" t="str">
            <v>青森県八戸市大字長苗代字狐田5-1</v>
          </cell>
        </row>
        <row r="43">
          <cell r="A43">
            <v>39</v>
          </cell>
          <cell r="B43" t="str">
            <v>ｻﾝﾜﾄﾞｰ商品部</v>
          </cell>
          <cell r="C43" t="str">
            <v>後藤様</v>
          </cell>
          <cell r="D43" t="str">
            <v>038-0000</v>
          </cell>
          <cell r="E43" t="str">
            <v>青森県青森市大字浜田字板橋41-1 3F</v>
          </cell>
        </row>
        <row r="44">
          <cell r="A44">
            <v>40</v>
          </cell>
          <cell r="B44" t="str">
            <v>ｻﾝﾜﾄﾞｰ城東店</v>
          </cell>
          <cell r="C44" t="str">
            <v>東京事務所</v>
          </cell>
          <cell r="D44" t="str">
            <v>036-0000</v>
          </cell>
          <cell r="E44" t="str">
            <v>弘前市大字高田3-1-1</v>
          </cell>
        </row>
        <row r="45">
          <cell r="A45">
            <v>41</v>
          </cell>
          <cell r="B45" t="str">
            <v>ｻﾝﾜﾄﾞｰ 堅田店</v>
          </cell>
          <cell r="C45" t="str">
            <v>岩田課長様宛</v>
          </cell>
          <cell r="D45" t="str">
            <v>036-</v>
          </cell>
          <cell r="E45" t="str">
            <v>弘前市大字堅田字神田378番1</v>
          </cell>
        </row>
        <row r="46">
          <cell r="A46">
            <v>42</v>
          </cell>
          <cell r="B46" t="str">
            <v>栄商事(株)</v>
          </cell>
          <cell r="C46" t="str">
            <v>栄電気</v>
          </cell>
          <cell r="D46" t="str">
            <v>136-0071</v>
          </cell>
          <cell r="E46" t="str">
            <v>江東区亀戸5-29-24</v>
          </cell>
        </row>
        <row r="47">
          <cell r="A47">
            <v>43</v>
          </cell>
          <cell r="B47" t="str">
            <v>栄商事(株)</v>
          </cell>
          <cell r="C47" t="str">
            <v>本社</v>
          </cell>
          <cell r="D47" t="str">
            <v>136-0071</v>
          </cell>
          <cell r="E47" t="str">
            <v>江東区亀戸5-7-7</v>
          </cell>
        </row>
        <row r="48">
          <cell r="A48">
            <v>44</v>
          </cell>
          <cell r="B48" t="str">
            <v>佐橋鞄店  本店</v>
          </cell>
          <cell r="C48" t="str">
            <v xml:space="preserve">(home)                        政所三郎様                       </v>
          </cell>
          <cell r="D48" t="str">
            <v>221-0865</v>
          </cell>
          <cell r="E48" t="str">
            <v>横浜市神奈川区片倉1-19-11</v>
          </cell>
        </row>
        <row r="49">
          <cell r="A49">
            <v>45</v>
          </cell>
          <cell r="B49" t="str">
            <v>佐川ﾜ-ﾙﾄﾞｴｸｽﾌﾟﾚｽ</v>
          </cell>
          <cell r="C49" t="str">
            <v>ｻｶｸﾗ様</v>
          </cell>
          <cell r="D49" t="str">
            <v>272-0004</v>
          </cell>
          <cell r="E49" t="str">
            <v>千葉県市川市原木2526 TACT-327</v>
          </cell>
        </row>
        <row r="50">
          <cell r="A50">
            <v>46</v>
          </cell>
          <cell r="B50" t="str">
            <v>坂善商事(株) 蒲田店</v>
          </cell>
          <cell r="C50" t="str">
            <v>高橋様</v>
          </cell>
          <cell r="D50" t="str">
            <v>144-0051</v>
          </cell>
          <cell r="E50" t="str">
            <v>大田区西浦田7-48-12</v>
          </cell>
        </row>
        <row r="51">
          <cell r="A51">
            <v>47</v>
          </cell>
          <cell r="B51" t="str">
            <v>坂善商事(株)新宿店</v>
          </cell>
          <cell r="C51" t="str">
            <v>小泉様</v>
          </cell>
          <cell r="D51" t="str">
            <v>160-0022</v>
          </cell>
          <cell r="E51" t="str">
            <v>新宿区新宿2-19-13</v>
          </cell>
        </row>
        <row r="52">
          <cell r="A52">
            <v>48</v>
          </cell>
          <cell r="B52" t="str">
            <v>坂善商事(株) 池袋店</v>
          </cell>
          <cell r="C52">
            <v>0</v>
          </cell>
          <cell r="D52" t="str">
            <v>171-0022</v>
          </cell>
          <cell r="E52" t="str">
            <v>豊島区南池袋2-27-7</v>
          </cell>
        </row>
        <row r="53">
          <cell r="A53">
            <v>49</v>
          </cell>
          <cell r="B53" t="str">
            <v>坂善商事(株) 馬喰町店</v>
          </cell>
          <cell r="C53">
            <v>0</v>
          </cell>
          <cell r="D53" t="str">
            <v>103-0027</v>
          </cell>
          <cell r="E53" t="str">
            <v>中央区日本橋馬喰町1-6-10</v>
          </cell>
        </row>
        <row r="54">
          <cell r="A54">
            <v>50</v>
          </cell>
          <cell r="B54" t="str">
            <v>坂善商事(株) 本店</v>
          </cell>
          <cell r="C54" t="str">
            <v>STAFF Tel3584-1714</v>
          </cell>
          <cell r="D54" t="str">
            <v>105-0000</v>
          </cell>
          <cell r="E54" t="str">
            <v>港区赤坂3-10-19第2ﾀｲｽｲｶﾝﾋﾞﾙ1F</v>
          </cell>
        </row>
        <row r="55">
          <cell r="A55">
            <v>51</v>
          </cell>
          <cell r="B55" t="str">
            <v>坂善商事(株) 本部</v>
          </cell>
          <cell r="C55">
            <v>0</v>
          </cell>
          <cell r="D55" t="str">
            <v>103-0027</v>
          </cell>
          <cell r="E55" t="str">
            <v>中央区日本橋箱崎町35-3</v>
          </cell>
        </row>
        <row r="56">
          <cell r="A56">
            <v>52</v>
          </cell>
          <cell r="B56" t="str">
            <v>三喜商事(株)</v>
          </cell>
          <cell r="C56" t="str">
            <v>東京営業所                  野本健次様</v>
          </cell>
          <cell r="D56" t="str">
            <v>102-0075</v>
          </cell>
          <cell r="E56" t="str">
            <v>千代田区三番町ﾋﾞﾙ</v>
          </cell>
        </row>
        <row r="57">
          <cell r="A57">
            <v>53</v>
          </cell>
          <cell r="B57" t="str">
            <v>三喜商事(株)</v>
          </cell>
          <cell r="C57" t="str">
            <v>(東京ｾﾝﾀ-)</v>
          </cell>
          <cell r="D57" t="str">
            <v>136-0071</v>
          </cell>
          <cell r="E57" t="str">
            <v>江東区亀戸7-63-3</v>
          </cell>
        </row>
        <row r="58">
          <cell r="A58">
            <v>54</v>
          </cell>
          <cell r="B58" t="str">
            <v>山陽商事（株）</v>
          </cell>
          <cell r="C58" t="str">
            <v>代表  梶山</v>
          </cell>
          <cell r="D58" t="str">
            <v>110-0016</v>
          </cell>
          <cell r="E58" t="str">
            <v>台東区台東4-27-4ｱｲﾃﾞｱﾙ第5ﾋﾞﾙ5F</v>
          </cell>
        </row>
        <row r="59">
          <cell r="A59">
            <v>55</v>
          </cell>
          <cell r="B59" t="str">
            <v>櫻吉繊維(株)</v>
          </cell>
          <cell r="C59" t="str">
            <v>ﾈｸﾀｲ（稲田様)</v>
          </cell>
          <cell r="D59" t="str">
            <v>542-0081</v>
          </cell>
          <cell r="E59" t="str">
            <v>大阪市中央区南船場2-6-27万代ﾋﾞﾙ202</v>
          </cell>
        </row>
        <row r="60">
          <cell r="A60">
            <v>56</v>
          </cell>
          <cell r="B60" t="str">
            <v>株式会社 ザイアン</v>
          </cell>
          <cell r="C60">
            <v>0</v>
          </cell>
          <cell r="D60" t="str">
            <v>５３２－００１１</v>
          </cell>
          <cell r="E60" t="str">
            <v>大阪市淀川区西中島4-5-25</v>
          </cell>
        </row>
        <row r="61">
          <cell r="A61">
            <v>57</v>
          </cell>
          <cell r="B61" t="str">
            <v>ｻﾝﾄﾚｯｸｽ</v>
          </cell>
          <cell r="C61">
            <v>0</v>
          </cell>
          <cell r="D61" t="str">
            <v>108-0074</v>
          </cell>
          <cell r="E61" t="str">
            <v>港区高輪3-25-27ｱﾍﾞﾆｭｰ高輪1006号</v>
          </cell>
        </row>
        <row r="62">
          <cell r="A62">
            <v>58</v>
          </cell>
          <cell r="B62" t="str">
            <v>ｻﾝﾜﾄﾞｰ黒石本店</v>
          </cell>
          <cell r="C62">
            <v>0</v>
          </cell>
          <cell r="D62" t="str">
            <v>036-0300</v>
          </cell>
          <cell r="E62" t="str">
            <v>黒石市大市追子野木3-272-4</v>
          </cell>
        </row>
        <row r="63">
          <cell r="A63">
            <v>59</v>
          </cell>
          <cell r="B63" t="str">
            <v>ｻﾝﾜﾄﾞｰ BAL中央店</v>
          </cell>
          <cell r="C63" t="str">
            <v>笹森･相馬様宛</v>
          </cell>
          <cell r="D63" t="str">
            <v>030-0846</v>
          </cell>
          <cell r="E63" t="str">
            <v>青森市青葉3-5-6</v>
          </cell>
        </row>
        <row r="64">
          <cell r="A64">
            <v>61</v>
          </cell>
          <cell r="B64" t="str">
            <v>（株）ﾐﾜ</v>
          </cell>
          <cell r="C64">
            <v>0</v>
          </cell>
          <cell r="D64" t="str">
            <v>104-0061</v>
          </cell>
          <cell r="E64" t="str">
            <v>中央区銀座6-7-2</v>
          </cell>
        </row>
        <row r="65">
          <cell r="A65">
            <v>62</v>
          </cell>
          <cell r="B65" t="str">
            <v>（有）みかど商会</v>
          </cell>
          <cell r="C65">
            <v>0</v>
          </cell>
          <cell r="D65" t="str">
            <v>231-0056</v>
          </cell>
          <cell r="E65" t="str">
            <v>横浜市中区若葉町3-43-1第一ｾｻﾞｰﾙﾏﾝｼｮﾝ1F</v>
          </cell>
        </row>
        <row r="66">
          <cell r="A66">
            <v>58</v>
          </cell>
          <cell r="B66" t="str">
            <v>（有）みのる商会</v>
          </cell>
          <cell r="C66">
            <v>0</v>
          </cell>
          <cell r="D66" t="str">
            <v>104-0061</v>
          </cell>
          <cell r="E66" t="str">
            <v>中央区銀座3-11-2</v>
          </cell>
        </row>
        <row r="67">
          <cell r="A67">
            <v>59</v>
          </cell>
          <cell r="B67" t="str">
            <v>特選美濃屋</v>
          </cell>
          <cell r="C67">
            <v>0</v>
          </cell>
          <cell r="D67" t="str">
            <v>104-0061</v>
          </cell>
          <cell r="E67" t="str">
            <v>中央区銀座8-5</v>
          </cell>
        </row>
        <row r="68">
          <cell r="A68">
            <v>60</v>
          </cell>
          <cell r="B68" t="str">
            <v>ﾐｽﾐ</v>
          </cell>
          <cell r="C68">
            <v>0</v>
          </cell>
          <cell r="D68" t="str">
            <v>110-0005</v>
          </cell>
          <cell r="E68" t="str">
            <v>台東区上野4-7-5ｱﾒ横ﾌﾟﾗｻﾞ中央通59号</v>
          </cell>
        </row>
        <row r="69">
          <cell r="A69">
            <v>61</v>
          </cell>
          <cell r="B69" t="str">
            <v>customer</v>
          </cell>
          <cell r="C69">
            <v>0</v>
          </cell>
          <cell r="D69" t="str">
            <v>postal code</v>
          </cell>
          <cell r="E69" t="str">
            <v>address</v>
          </cell>
        </row>
        <row r="70">
          <cell r="A70">
            <v>62</v>
          </cell>
          <cell r="B70" t="str">
            <v>(株)ｼｬｱﾝｽ</v>
          </cell>
          <cell r="C70" t="str">
            <v>ShopTel:082-222-4000</v>
          </cell>
          <cell r="D70" t="str">
            <v>732-0824</v>
          </cell>
          <cell r="E70" t="str">
            <v>南区的場町1-2-28ﾕﾆｵﾝﾋﾞﾙ3F</v>
          </cell>
        </row>
        <row r="71">
          <cell r="A71">
            <v>63</v>
          </cell>
          <cell r="B71" t="str">
            <v>(株)CGCｱﾊﾟﾚﾙ</v>
          </cell>
          <cell r="C71" t="str">
            <v>国分政治様</v>
          </cell>
          <cell r="D71" t="str">
            <v>101-0031</v>
          </cell>
          <cell r="E71" t="str">
            <v>千代田区東神田2-10-16九富第一ﾋﾞﾙ5F</v>
          </cell>
        </row>
        <row r="72">
          <cell r="A72">
            <v>64</v>
          </cell>
          <cell r="B72" t="str">
            <v>(株)ｼﾞｪｲﾋﾞ-ｴｽｼｸﾞﾏ</v>
          </cell>
          <cell r="C72" t="str">
            <v>(home)</v>
          </cell>
          <cell r="D72" t="str">
            <v>111-0054</v>
          </cell>
          <cell r="E72" t="str">
            <v>台東区鳥越1-30-8中山ﾋﾞﾙ3F</v>
          </cell>
        </row>
        <row r="73">
          <cell r="A73">
            <v>65</v>
          </cell>
          <cell r="B73" t="str">
            <v>(株)ｼｯﾌﾟｽ</v>
          </cell>
          <cell r="C73" t="str">
            <v>仕入商品課</v>
          </cell>
          <cell r="D73" t="str">
            <v>113-0022</v>
          </cell>
          <cell r="E73" t="str">
            <v>文京区千駄木2-12-3</v>
          </cell>
        </row>
        <row r="74">
          <cell r="A74">
            <v>66</v>
          </cell>
          <cell r="B74" t="str">
            <v>(株)ｼｯﾌﾟｽ</v>
          </cell>
          <cell r="C74" t="str">
            <v>経理</v>
          </cell>
          <cell r="D74" t="str">
            <v>113-0022</v>
          </cell>
          <cell r="E74" t="str">
            <v>文京区千駄木2-12-3</v>
          </cell>
        </row>
        <row r="75">
          <cell r="A75">
            <v>67</v>
          </cell>
          <cell r="B75" t="str">
            <v>(株)ｼｯﾌﾟｽ</v>
          </cell>
          <cell r="C75" t="str">
            <v>総務</v>
          </cell>
          <cell r="D75" t="str">
            <v>113-0022</v>
          </cell>
          <cell r="E75" t="str">
            <v>文京区千駄木2-12-3</v>
          </cell>
        </row>
        <row r="76">
          <cell r="A76">
            <v>68</v>
          </cell>
          <cell r="B76" t="str">
            <v>(株)ｼｯﾌﾟｽ ﾐｭ-ｼﾞｱﾑ</v>
          </cell>
          <cell r="C76">
            <v>0</v>
          </cell>
          <cell r="D76" t="str">
            <v>254-0034</v>
          </cell>
          <cell r="E76" t="str">
            <v>神奈川県平塚市宝町1-1平塚ｽﾃｰｼｮﾝﾋﾞﾙ ﾗｽｶ</v>
          </cell>
        </row>
        <row r="77">
          <cell r="A77">
            <v>69</v>
          </cell>
          <cell r="B77" t="str">
            <v>(株)ｼｯﾌﾟｽ 元町店</v>
          </cell>
          <cell r="C77">
            <v>0</v>
          </cell>
          <cell r="D77" t="str">
            <v>110-0016</v>
          </cell>
          <cell r="E77" t="str">
            <v>台東区台東3-11-5平賀ﾋﾞﾙ</v>
          </cell>
        </row>
        <row r="78">
          <cell r="A78">
            <v>70</v>
          </cell>
          <cell r="B78" t="str">
            <v>(株)ｼｬﾝﾃ</v>
          </cell>
          <cell r="C78" t="str">
            <v>斎藤様</v>
          </cell>
          <cell r="D78" t="str">
            <v>110-0015</v>
          </cell>
          <cell r="E78" t="str">
            <v>台東区東上野1-18-5東京輸入ﾋﾞﾙ1F</v>
          </cell>
        </row>
        <row r="79">
          <cell r="A79">
            <v>71</v>
          </cell>
          <cell r="B79" t="str">
            <v>(株)ｼﾞｭﾊﾞﾝｽ</v>
          </cell>
          <cell r="C79" t="str">
            <v>本社</v>
          </cell>
          <cell r="D79" t="str">
            <v>815-0033</v>
          </cell>
          <cell r="E79" t="str">
            <v>福岡市南区大橋1-18-7ｼﾞｭﾊﾞﾝｽﾋﾞﾙ</v>
          </cell>
        </row>
        <row r="80">
          <cell r="A80">
            <v>72</v>
          </cell>
          <cell r="B80" t="str">
            <v>(株)ｼﾞｭﾊﾞﾝｽ</v>
          </cell>
          <cell r="C80" t="str">
            <v>神戸ﾌｧｯｼｮﾝﾏｰﾄ</v>
          </cell>
          <cell r="D80" t="str">
            <v>542-0081</v>
          </cell>
          <cell r="E80" t="str">
            <v>大阪市中央区南船場1-16-23ﾊﾟﾚﾛﾜｲﾔﾙ順慶町2F</v>
          </cell>
        </row>
        <row r="81">
          <cell r="A81">
            <v>73</v>
          </cell>
          <cell r="B81" t="str">
            <v>(株)ｼﾞｭﾊﾞﾝｽ</v>
          </cell>
          <cell r="C81" t="str">
            <v>倉渕 満様</v>
          </cell>
          <cell r="D81" t="str">
            <v>150-0002</v>
          </cell>
          <cell r="E81" t="str">
            <v>渋谷区渋谷1-7-5青山ｾﾌﾞﾝﾊｲﾂ902号</v>
          </cell>
        </row>
        <row r="82">
          <cell r="A82">
            <v>74</v>
          </cell>
          <cell r="B82" t="str">
            <v>(株)資生堂</v>
          </cell>
          <cell r="C82" t="str">
            <v>ﾗｲﾌｸﾞｯｽﾞ事業部</v>
          </cell>
          <cell r="D82" t="str">
            <v>152-0032</v>
          </cell>
          <cell r="E82" t="str">
            <v>目黒区平町1-4-5資生堂城南ﾋﾞﾙ3F</v>
          </cell>
        </row>
        <row r="83">
          <cell r="A83">
            <v>75</v>
          </cell>
          <cell r="B83" t="str">
            <v>(株)時報堂</v>
          </cell>
          <cell r="C83" t="str">
            <v>本部</v>
          </cell>
          <cell r="D83" t="str">
            <v>892-0842</v>
          </cell>
          <cell r="E83" t="str">
            <v>鹿児島市東千石町14-10</v>
          </cell>
        </row>
        <row r="84">
          <cell r="A84">
            <v>76</v>
          </cell>
          <cell r="B84" t="str">
            <v>(株)ﾋﾟｯﾂｴﾝﾀｰﾌﾟﾗｲｽﾞ</v>
          </cell>
          <cell r="C84" t="str">
            <v>添野様</v>
          </cell>
          <cell r="D84" t="str">
            <v>145-0072</v>
          </cell>
          <cell r="E84" t="str">
            <v xml:space="preserve">   天文館三井生命熊本ﾌｧﾐﾘ-銀行ﾋﾞﾙ8F</v>
          </cell>
        </row>
        <row r="85">
          <cell r="A85">
            <v>77</v>
          </cell>
          <cell r="B85" t="str">
            <v>(株)時報堂  ﾊﾟ-ﾙﾊｳｽ店</v>
          </cell>
          <cell r="C85" t="str">
            <v>担当 酒匂様</v>
          </cell>
          <cell r="D85" t="str">
            <v>892-0828</v>
          </cell>
          <cell r="E85" t="str">
            <v>鹿児島市金生町2-1なやｱ-ｹ-ﾄﾞ中央</v>
          </cell>
        </row>
        <row r="86">
          <cell r="A86">
            <v>78</v>
          </cell>
          <cell r="B86" t="str">
            <v>(株)時報堂  ﾜ-ﾙﾄﾞﾀｲﾑ店</v>
          </cell>
          <cell r="C86">
            <v>0</v>
          </cell>
          <cell r="D86" t="str">
            <v>892-0827</v>
          </cell>
          <cell r="E86" t="str">
            <v>鹿児島市中町5-19いづろﾄﾞ-ﾑ前</v>
          </cell>
        </row>
        <row r="87">
          <cell r="A87">
            <v>79</v>
          </cell>
          <cell r="B87" t="str">
            <v>(株)時報堂 天文館本店</v>
          </cell>
          <cell r="C87" t="str">
            <v>担当 渡口様</v>
          </cell>
          <cell r="D87" t="str">
            <v>892-0842</v>
          </cell>
          <cell r="E87" t="str">
            <v>鹿児島市東千石町15-21天文館はいから道り入口</v>
          </cell>
        </row>
        <row r="88">
          <cell r="A88">
            <v>80</v>
          </cell>
          <cell r="B88" t="str">
            <v>(株)秀栄社</v>
          </cell>
          <cell r="C88">
            <v>0</v>
          </cell>
          <cell r="D88" t="str">
            <v>542-0081</v>
          </cell>
          <cell r="E88" t="str">
            <v>大阪市中央区南船場4-13-1山仁ﾋﾞﾙ6F</v>
          </cell>
        </row>
        <row r="89">
          <cell r="A89">
            <v>81</v>
          </cell>
          <cell r="B89" t="str">
            <v>(株)信濃屋  元町店</v>
          </cell>
          <cell r="C89">
            <v>0</v>
          </cell>
          <cell r="D89" t="str">
            <v>231-0861</v>
          </cell>
          <cell r="E89" t="str">
            <v>横浜市中区元町3-13</v>
          </cell>
        </row>
        <row r="90">
          <cell r="A90">
            <v>82</v>
          </cell>
          <cell r="B90" t="str">
            <v>(株)新静岡ｾﾝﾀ-4F 171</v>
          </cell>
          <cell r="C90" t="str">
            <v>住福忠義様</v>
          </cell>
          <cell r="D90" t="str">
            <v>420-0839</v>
          </cell>
          <cell r="E90" t="str">
            <v>静岡市鷹匠1-1-1</v>
          </cell>
        </row>
        <row r="91">
          <cell r="A91">
            <v>83</v>
          </cell>
          <cell r="B91" t="str">
            <v>(株)真生</v>
          </cell>
          <cell r="C91" t="str">
            <v>請求書       阿部様</v>
          </cell>
          <cell r="D91" t="str">
            <v>543-0037</v>
          </cell>
          <cell r="E91" t="str">
            <v>大阪市天王寺区上之宮町1-24</v>
          </cell>
        </row>
        <row r="92">
          <cell r="A92">
            <v>84</v>
          </cell>
          <cell r="B92" t="str">
            <v>(有)ｼｺﾝｽﾞ ｲﾀﾘｱ-ﾅ</v>
          </cell>
          <cell r="C92" t="str">
            <v>代表取締役佐藤清信様</v>
          </cell>
          <cell r="D92" t="str">
            <v>108-0014</v>
          </cell>
          <cell r="E92" t="str">
            <v>港区芝4-18-4興武ﾋﾞﾙ2F</v>
          </cell>
        </row>
        <row r="93">
          <cell r="A93">
            <v>85</v>
          </cell>
          <cell r="B93" t="str">
            <v>(有)ｼﾞｭﾉﾝ</v>
          </cell>
          <cell r="C93">
            <v>0</v>
          </cell>
          <cell r="D93" t="str">
            <v>111-0053</v>
          </cell>
          <cell r="E93" t="str">
            <v>台東区浅草橋1-12-3USﾋﾞﾙ</v>
          </cell>
        </row>
        <row r="94">
          <cell r="A94">
            <v>86</v>
          </cell>
          <cell r="B94" t="str">
            <v>(有)順生洋行</v>
          </cell>
          <cell r="C94">
            <v>0</v>
          </cell>
          <cell r="D94" t="str">
            <v>110-0015</v>
          </cell>
          <cell r="E94" t="str">
            <v>台東区東上野1-13-4</v>
          </cell>
        </row>
        <row r="95">
          <cell r="A95">
            <v>87</v>
          </cell>
          <cell r="B95" t="str">
            <v>J&amp;S</v>
          </cell>
          <cell r="C95">
            <v>0</v>
          </cell>
          <cell r="D95" t="str">
            <v>180-0001</v>
          </cell>
          <cell r="E95" t="str">
            <v>武蔵野市吉祥寺北町1-5-10ﾌﾞﾗｲﾄ吉祥寺F</v>
          </cell>
        </row>
        <row r="96">
          <cell r="A96">
            <v>88</v>
          </cell>
          <cell r="B96" t="str">
            <v>JOY</v>
          </cell>
          <cell r="C96" t="str">
            <v>Shop</v>
          </cell>
          <cell r="D96" t="str">
            <v>550-0013</v>
          </cell>
          <cell r="E96" t="str">
            <v>大阪市西区新町2-12-9</v>
          </cell>
        </row>
        <row r="97">
          <cell r="A97">
            <v>89</v>
          </cell>
          <cell r="B97" t="str">
            <v>ｼﾞｵ(株)</v>
          </cell>
          <cell r="C97">
            <v>0</v>
          </cell>
          <cell r="D97" t="str">
            <v>112-0011</v>
          </cell>
          <cell r="E97" t="str">
            <v>文京区千石4-39-17日住金十石ﾋﾞﾙ</v>
          </cell>
        </row>
        <row r="98">
          <cell r="A98">
            <v>90</v>
          </cell>
          <cell r="B98" t="str">
            <v>ｼﾞｵ(株)</v>
          </cell>
          <cell r="C98" t="str">
            <v>倉庫</v>
          </cell>
          <cell r="D98" t="str">
            <v>153-0061</v>
          </cell>
          <cell r="E98" t="str">
            <v>佐川物流ｻ-ﾋﾞｽ(株)社内ﾏﾅｼｮｯﾌﾟ本部東京物流ｾﾝﾀ-</v>
          </cell>
        </row>
        <row r="99">
          <cell r="A99">
            <v>91</v>
          </cell>
          <cell r="B99" t="str">
            <v>ｼｶﾞﾛ</v>
          </cell>
          <cell r="C99" t="str">
            <v>生花店</v>
          </cell>
          <cell r="D99" t="str">
            <v>163-0290</v>
          </cell>
          <cell r="E99" t="str">
            <v>新宿区西新宿2-6-1新宿住友ﾋﾞﾙ内私書函509</v>
          </cell>
        </row>
        <row r="100">
          <cell r="A100">
            <v>92</v>
          </cell>
          <cell r="B100" t="str">
            <v>ｼﾌﾚﾃﾞｨ</v>
          </cell>
          <cell r="C100" t="str">
            <v>担当寺田様</v>
          </cell>
          <cell r="D100" t="str">
            <v>810-0021</v>
          </cell>
          <cell r="E100" t="str">
            <v>福岡市中央区今泉2-5-25</v>
          </cell>
        </row>
        <row r="101">
          <cell r="A101">
            <v>93</v>
          </cell>
          <cell r="B101" t="str">
            <v>ｼﾌﾚﾃﾞｨ</v>
          </cell>
          <cell r="C101" t="str">
            <v>Shop  ﾏﾘﾅ天神店</v>
          </cell>
          <cell r="D101" t="str">
            <v>169-0074</v>
          </cell>
          <cell r="E101" t="str">
            <v>新宿区北新宿1-8-1中島ﾋﾞﾙ</v>
          </cell>
        </row>
        <row r="102">
          <cell r="A102">
            <v>94</v>
          </cell>
          <cell r="B102" t="str">
            <v>ｼﾞｭｴﾘ-ｻﾝﾜ</v>
          </cell>
          <cell r="C102">
            <v>0</v>
          </cell>
          <cell r="D102" t="str">
            <v>169-0072</v>
          </cell>
          <cell r="E102" t="str">
            <v>新宿区大久保1-8-1第6ｽｶｲﾋﾞﾙ101</v>
          </cell>
        </row>
        <row r="103">
          <cell r="A103">
            <v>95</v>
          </cell>
          <cell r="B103" t="str">
            <v>(株）ｼﾝｴｲ商事  小売部</v>
          </cell>
          <cell r="C103" t="str">
            <v>代表 市田裕久様</v>
          </cell>
          <cell r="D103" t="str">
            <v>542-0066</v>
          </cell>
          <cell r="E103" t="str">
            <v>大阪市中央区瓦屋町3-6-15</v>
          </cell>
        </row>
        <row r="104">
          <cell r="A104">
            <v>96</v>
          </cell>
          <cell r="B104" t="str">
            <v>新日本流通開発(株)</v>
          </cell>
          <cell r="C104" t="str">
            <v>ﾌﾟﾗｲｽｼﾞｬｯｸ</v>
          </cell>
          <cell r="D104" t="str">
            <v>475-0037</v>
          </cell>
          <cell r="E104" t="str">
            <v>愛知県半田市中午町65</v>
          </cell>
        </row>
        <row r="105">
          <cell r="A105">
            <v>97</v>
          </cell>
          <cell r="B105" t="str">
            <v>清水(株)東京店</v>
          </cell>
          <cell r="C105">
            <v>0</v>
          </cell>
          <cell r="D105" t="str">
            <v>106-0031</v>
          </cell>
          <cell r="E105" t="str">
            <v>港区西麻布4-4-16</v>
          </cell>
        </row>
        <row r="106">
          <cell r="A106">
            <v>98</v>
          </cell>
          <cell r="B106" t="str">
            <v>生水</v>
          </cell>
          <cell r="C106">
            <v>0</v>
          </cell>
          <cell r="D106" t="str">
            <v>231-0023</v>
          </cell>
          <cell r="E106" t="str">
            <v>台東区上野6-4-2</v>
          </cell>
        </row>
        <row r="107">
          <cell r="A107">
            <v>99</v>
          </cell>
          <cell r="B107" t="str">
            <v>進栄物産(株)</v>
          </cell>
          <cell r="C107">
            <v>0</v>
          </cell>
          <cell r="D107" t="str">
            <v>180-0004</v>
          </cell>
          <cell r="E107" t="str">
            <v>武蔵野市吉祥寺本町1-8-16F&amp;Fﾋﾞﾙ2F</v>
          </cell>
        </row>
        <row r="108">
          <cell r="A108">
            <v>100</v>
          </cell>
          <cell r="B108" t="str">
            <v>信濃屋 馬車道店</v>
          </cell>
          <cell r="C108" t="str">
            <v>能登 弘子</v>
          </cell>
          <cell r="D108" t="str">
            <v>231-0011</v>
          </cell>
          <cell r="E108" t="str">
            <v>横浜市中区太田町4-50</v>
          </cell>
        </row>
        <row r="109">
          <cell r="A109">
            <v>101</v>
          </cell>
          <cell r="B109" t="str">
            <v>ｼﾞｭﾘｴｯﾄ</v>
          </cell>
          <cell r="C109">
            <v>0</v>
          </cell>
          <cell r="D109" t="str">
            <v>152-0035</v>
          </cell>
          <cell r="E109" t="str">
            <v>目黒区自由が丘1-24-8ﾐﾆﾄﾞｰﾑ自由が丘1F</v>
          </cell>
        </row>
        <row r="110">
          <cell r="A110">
            <v>102</v>
          </cell>
          <cell r="B110" t="str">
            <v>株式会社 昇和  代表取締役 佐藤 昇</v>
          </cell>
          <cell r="C110">
            <v>0</v>
          </cell>
          <cell r="D110" t="str">
            <v>536－0005</v>
          </cell>
          <cell r="E110" t="str">
            <v>大阪府大阪市城東区中央１丁目１２－１７</v>
          </cell>
        </row>
        <row r="111">
          <cell r="A111">
            <v>103</v>
          </cell>
          <cell r="B111" t="str">
            <v>ﾉﾌﾞﾚｽ</v>
          </cell>
          <cell r="C111">
            <v>0</v>
          </cell>
          <cell r="D111" t="str">
            <v>466-0834</v>
          </cell>
          <cell r="E111" t="str">
            <v>名古屋市昭和区広路町南山61-4</v>
          </cell>
        </row>
        <row r="112">
          <cell r="A112">
            <v>104</v>
          </cell>
          <cell r="B112" t="str">
            <v>customer</v>
          </cell>
          <cell r="C112">
            <v>0</v>
          </cell>
          <cell r="D112" t="str">
            <v>postal code</v>
          </cell>
          <cell r="E112" t="str">
            <v>address</v>
          </cell>
        </row>
        <row r="113">
          <cell r="A113">
            <v>105</v>
          </cell>
          <cell r="B113" t="str">
            <v>(株)ﾌｫｰﾗﾑ</v>
          </cell>
          <cell r="C113">
            <v>0</v>
          </cell>
          <cell r="D113" t="str">
            <v>150-0001</v>
          </cell>
          <cell r="E113" t="str">
            <v>渋谷区神宮前3-6-4</v>
          </cell>
        </row>
        <row r="114">
          <cell r="A114">
            <v>106</v>
          </cell>
          <cell r="B114" t="str">
            <v>(株)ﾌｼﾞｴｰ</v>
          </cell>
          <cell r="C114" t="str">
            <v>本社</v>
          </cell>
          <cell r="D114" t="str">
            <v>220-0045</v>
          </cell>
          <cell r="E114" t="str">
            <v>横浜市西区伊勢町1-71</v>
          </cell>
        </row>
        <row r="115">
          <cell r="A115">
            <v>107</v>
          </cell>
          <cell r="B115" t="str">
            <v>(株)ﾌｼﾞｴｰ</v>
          </cell>
          <cell r="C115" t="str">
            <v>Shop天王寺</v>
          </cell>
          <cell r="D115" t="str">
            <v>240-0005</v>
          </cell>
          <cell r="E115" t="str">
            <v>横浜市保土ヶ谷区神戸町3-7</v>
          </cell>
        </row>
        <row r="116">
          <cell r="A116">
            <v>108</v>
          </cell>
          <cell r="B116" t="str">
            <v>(株)ﾌﾟﾘﾓ</v>
          </cell>
          <cell r="C116">
            <v>0</v>
          </cell>
          <cell r="D116" t="str">
            <v>141-0022</v>
          </cell>
          <cell r="E116" t="str">
            <v>品川区東五反田5-10-18第一岩田ﾋﾞﾙ6F</v>
          </cell>
        </row>
        <row r="117">
          <cell r="A117">
            <v>109</v>
          </cell>
          <cell r="B117" t="str">
            <v>(株)古荘</v>
          </cell>
          <cell r="C117" t="str">
            <v>本店</v>
          </cell>
          <cell r="D117" t="str">
            <v>860-0015</v>
          </cell>
          <cell r="E117" t="str">
            <v>熊本中央郵便局私書箱第一号</v>
          </cell>
        </row>
        <row r="118">
          <cell r="A118">
            <v>110</v>
          </cell>
          <cell r="B118" t="str">
            <v>（有）ﾒﾘｰﾌﾟﾗﾈｯﾄ本社</v>
          </cell>
          <cell r="C118">
            <v>0</v>
          </cell>
          <cell r="D118" t="str">
            <v>107-0062</v>
          </cell>
          <cell r="E118" t="str">
            <v xml:space="preserve">    熊本市古川町13</v>
          </cell>
        </row>
        <row r="119">
          <cell r="A119">
            <v>111</v>
          </cell>
          <cell r="B119" t="str">
            <v>(有)ﾌｧｰﾌﾞﾙ</v>
          </cell>
          <cell r="C119" t="str">
            <v>名鉄ｻﾛﾝ</v>
          </cell>
          <cell r="D119" t="str">
            <v>141-0031</v>
          </cell>
          <cell r="E119" t="str">
            <v>品川区西五反田7-22-17TOCﾋﾞﾙ4F42-1号</v>
          </cell>
        </row>
        <row r="120">
          <cell r="A120">
            <v>112</v>
          </cell>
          <cell r="B120" t="str">
            <v>(有)ﾌｨｵｰﾚ</v>
          </cell>
          <cell r="C120" t="str">
            <v>商品出荷先及び請求書伝票FAX先</v>
          </cell>
          <cell r="D120" t="str">
            <v>542-0083</v>
          </cell>
          <cell r="E120" t="str">
            <v>大阪市中央区東心斎橋1-4-11</v>
          </cell>
        </row>
        <row r="121">
          <cell r="A121">
            <v>113</v>
          </cell>
          <cell r="B121" t="str">
            <v>(有)ﾌｨｵｰﾚ</v>
          </cell>
          <cell r="C121" t="str">
            <v>事務所</v>
          </cell>
          <cell r="D121" t="str">
            <v>110-0005</v>
          </cell>
          <cell r="E121" t="str">
            <v xml:space="preserve">   大和ﾋﾞﾙ8号館308号</v>
          </cell>
        </row>
        <row r="122">
          <cell r="A122">
            <v>114</v>
          </cell>
          <cell r="B122" t="str">
            <v>(有)ﾌﾞﾃｨｯｸ磨璃</v>
          </cell>
          <cell r="C122">
            <v>0</v>
          </cell>
          <cell r="D122" t="str">
            <v>271-0091</v>
          </cell>
          <cell r="E122" t="str">
            <v>松戸市本町19-2河内ﾋﾞﾙ2F</v>
          </cell>
        </row>
        <row r="123">
          <cell r="A123">
            <v>115</v>
          </cell>
          <cell r="B123" t="str">
            <v>(有)ﾌﾟﾗｲｽﾏｽﾀｰﾎﾞｱ</v>
          </cell>
          <cell r="C123" t="str">
            <v>小渕様</v>
          </cell>
          <cell r="D123" t="str">
            <v>171-0022</v>
          </cell>
          <cell r="E123" t="str">
            <v>豊島区南池袋1-22-1</v>
          </cell>
        </row>
        <row r="124">
          <cell r="A124">
            <v>116</v>
          </cell>
          <cell r="B124" t="str">
            <v>customer</v>
          </cell>
          <cell r="C124" t="str">
            <v>本社</v>
          </cell>
          <cell r="D124" t="str">
            <v>postal code</v>
          </cell>
          <cell r="E124" t="str">
            <v>address</v>
          </cell>
        </row>
        <row r="125">
          <cell r="A125">
            <v>117</v>
          </cell>
          <cell r="B125" t="str">
            <v>(株)ｽｷｬﾝﾃﾞｨｱ</v>
          </cell>
          <cell r="C125">
            <v>0</v>
          </cell>
          <cell r="D125" t="str">
            <v>150-0045</v>
          </cell>
          <cell r="E125" t="str">
            <v>渋谷区神泉町10-10神泉ﾋﾞﾙ3F</v>
          </cell>
        </row>
        <row r="126">
          <cell r="A126">
            <v>118</v>
          </cell>
          <cell r="B126" t="str">
            <v>(株)ｽｽﾞｷﾏﾘ-ﾝ</v>
          </cell>
          <cell r="C126">
            <v>0</v>
          </cell>
          <cell r="D126" t="str">
            <v>143-0014</v>
          </cell>
          <cell r="E126" t="str">
            <v>大田区大森中2-1-1</v>
          </cell>
        </row>
        <row r="127">
          <cell r="A127">
            <v>119</v>
          </cell>
          <cell r="B127" t="str">
            <v>ふじおか</v>
          </cell>
          <cell r="C127" t="str">
            <v>Shop:LOW&amp;LOW</v>
          </cell>
          <cell r="D127" t="str">
            <v>413-0011</v>
          </cell>
          <cell r="E127" t="str">
            <v>熱海市田原本町9-1第一ﾋﾞﾙ2F</v>
          </cell>
        </row>
        <row r="128">
          <cell r="A128">
            <v>120</v>
          </cell>
          <cell r="B128" t="str">
            <v>(株)ｽﾅｶﾞ</v>
          </cell>
          <cell r="C128">
            <v>0</v>
          </cell>
          <cell r="D128" t="str">
            <v>367-0244</v>
          </cell>
          <cell r="E128" t="str">
            <v>埼玉県児玉郡神川町八日市564-4</v>
          </cell>
        </row>
        <row r="129">
          <cell r="A129">
            <v>121</v>
          </cell>
          <cell r="B129" t="str">
            <v>(株)鈴仙</v>
          </cell>
          <cell r="C129">
            <v>0</v>
          </cell>
          <cell r="D129" t="str">
            <v>103-0004</v>
          </cell>
          <cell r="E129" t="str">
            <v>中央区東日本橋2-6-11東日本橋池上ﾋﾞﾙ5F</v>
          </cell>
        </row>
        <row r="130">
          <cell r="A130">
            <v>122</v>
          </cell>
          <cell r="B130" t="str">
            <v>(有)ｽﾀ-ﾗｲﾄｼﾞｪﾑ</v>
          </cell>
          <cell r="C130">
            <v>0</v>
          </cell>
          <cell r="D130" t="str">
            <v>114-0015</v>
          </cell>
          <cell r="E130" t="str">
            <v>北区中里1-6-5</v>
          </cell>
        </row>
        <row r="131">
          <cell r="A131">
            <v>123</v>
          </cell>
          <cell r="B131" t="str">
            <v>(有)ｽﾀｲﾙｼﾞｬﾊﾟﾝ</v>
          </cell>
          <cell r="C131" t="str">
            <v>(豊島)</v>
          </cell>
          <cell r="D131" t="str">
            <v>188-0014</v>
          </cell>
          <cell r="E131" t="str">
            <v>田無市芝久保町4-23-25ｴﾐｺ-ﾎﾟ101</v>
          </cell>
        </row>
        <row r="132">
          <cell r="A132">
            <v>124</v>
          </cell>
          <cell r="B132" t="str">
            <v>ｽﾃﾗ(株)本社</v>
          </cell>
          <cell r="C132" t="str">
            <v>店  まいん</v>
          </cell>
          <cell r="D132" t="str">
            <v>272-0133</v>
          </cell>
          <cell r="E132" t="str">
            <v>市川市行徳駅前1-22-12ﾊﾟﾋﾟﾔﾝﾋﾞﾙﾋﾞﾙ内</v>
          </cell>
        </row>
        <row r="133">
          <cell r="A133">
            <v>125</v>
          </cell>
          <cell r="B133" t="str">
            <v>ｽﾃﾗ(株)商品ｾﾝﾀ-</v>
          </cell>
          <cell r="C133">
            <v>0</v>
          </cell>
          <cell r="D133" t="str">
            <v>341-0004</v>
          </cell>
          <cell r="E133" t="str">
            <v>三郷市上彦名534-1ｱﾜ-ｽﾞ内</v>
          </cell>
        </row>
        <row r="134">
          <cell r="A134">
            <v>126</v>
          </cell>
          <cell r="B134" t="str">
            <v>ｽﾄｯｷｽﾀ</v>
          </cell>
          <cell r="C134">
            <v>0</v>
          </cell>
          <cell r="D134" t="str">
            <v>060-0062</v>
          </cell>
          <cell r="E134" t="str">
            <v>札幌市中央区南２条西3ﾊﾟﾚ-ﾄﾞﾋﾞﾙ1F</v>
          </cell>
        </row>
        <row r="135">
          <cell r="A135">
            <v>127</v>
          </cell>
          <cell r="B135" t="str">
            <v>杉山(ゆう子)</v>
          </cell>
          <cell r="C135">
            <v>0</v>
          </cell>
          <cell r="D135" t="str">
            <v>110-0005</v>
          </cell>
          <cell r="E135" t="str">
            <v>台東区上野4-7-8ｱﾒ横ｾﾝﾀｰﾋﾞﾙ2F</v>
          </cell>
        </row>
        <row r="136">
          <cell r="A136">
            <v>128</v>
          </cell>
          <cell r="B136" t="str">
            <v>鈴木商店</v>
          </cell>
          <cell r="C136" t="str">
            <v>(新日本流通と同じ)</v>
          </cell>
          <cell r="D136" t="str">
            <v>110-0005</v>
          </cell>
          <cell r="E136" t="str">
            <v>台東区上野4-2-5</v>
          </cell>
        </row>
        <row r="137">
          <cell r="A137">
            <v>129</v>
          </cell>
          <cell r="B137" t="str">
            <v>（株）モリタｲｰｽﾄﾌﾟﾗｻﾞ店</v>
          </cell>
          <cell r="C137">
            <v>0</v>
          </cell>
          <cell r="D137" t="str">
            <v>381-0014</v>
          </cell>
          <cell r="E137" t="str">
            <v>長野市北尾張部117ﾛﾝ都ｲｰｽﾄﾌﾟﾗｻﾞ1F</v>
          </cell>
        </row>
        <row r="138">
          <cell r="A138">
            <v>130</v>
          </cell>
          <cell r="B138" t="str">
            <v>ﾌﾞﾗﾝﾄﾞｸﾗﾌﾞ</v>
          </cell>
          <cell r="C138">
            <v>0</v>
          </cell>
          <cell r="D138" t="str">
            <v>020-0022</v>
          </cell>
          <cell r="E138" t="str">
            <v>盛岡市大通り2-2-15</v>
          </cell>
        </row>
        <row r="139">
          <cell r="A139">
            <v>131</v>
          </cell>
          <cell r="B139" t="str">
            <v xml:space="preserve">ﾌﾞﾙｰﾐﾝｸﾞ中西(株) </v>
          </cell>
          <cell r="C139" t="str">
            <v>今市様</v>
          </cell>
          <cell r="D139" t="str">
            <v>103-0013</v>
          </cell>
          <cell r="E139" t="str">
            <v>中央区日本橋人形町3-5-1</v>
          </cell>
        </row>
        <row r="140">
          <cell r="A140">
            <v>132</v>
          </cell>
          <cell r="B140" t="str">
            <v>ﾌﾟﾚｰｺﾞ</v>
          </cell>
          <cell r="C140">
            <v>0</v>
          </cell>
          <cell r="D140" t="str">
            <v>179-0074</v>
          </cell>
          <cell r="E140" t="str">
            <v>練馬区春日町6-6-39ﾏｽﾀﾞ第一ﾋﾞﾙ207</v>
          </cell>
        </row>
        <row r="141">
          <cell r="A141">
            <v>133</v>
          </cell>
          <cell r="B141" t="str">
            <v>（株）ﾌﾟﾗｽﾋﾞｰ</v>
          </cell>
          <cell r="C141">
            <v>0</v>
          </cell>
          <cell r="D141" t="str">
            <v>540-0005</v>
          </cell>
          <cell r="E141" t="str">
            <v>大阪市中央区上町1-14-13TAPSﾋﾞﾙ2F</v>
          </cell>
        </row>
        <row r="142">
          <cell r="A142">
            <v>134</v>
          </cell>
          <cell r="B142" t="str">
            <v>(株)ﾌﾞﾙｰｽｴｲｼﾞ</v>
          </cell>
          <cell r="C142">
            <v>0</v>
          </cell>
          <cell r="D142" t="str">
            <v>153-0065</v>
          </cell>
          <cell r="E142" t="str">
            <v>東京都目黒区中町2-50-13 THE PEAK</v>
          </cell>
        </row>
        <row r="143">
          <cell r="A143">
            <v>135</v>
          </cell>
          <cell r="B143" t="str">
            <v>ﾌﾞﾃｨｯｸﾁｬｵ</v>
          </cell>
          <cell r="C143">
            <v>0</v>
          </cell>
          <cell r="D143">
            <v>0</v>
          </cell>
          <cell r="E143" t="str">
            <v>東京都港区新橋5-1-3新正堂第一ﾋﾞﾙ1F</v>
          </cell>
        </row>
        <row r="144">
          <cell r="A144">
            <v>136</v>
          </cell>
          <cell r="B144" t="str">
            <v>（株）フロムワールド</v>
          </cell>
          <cell r="C144">
            <v>0</v>
          </cell>
          <cell r="D144" t="str">
            <v>110-0015</v>
          </cell>
          <cell r="E144" t="str">
            <v>東京都台東区東上野2-23-8第二群山ビル2F</v>
          </cell>
        </row>
        <row r="145">
          <cell r="A145">
            <v>137</v>
          </cell>
          <cell r="B145" t="str">
            <v>FLAG.CO.LTD</v>
          </cell>
          <cell r="C145">
            <v>0</v>
          </cell>
          <cell r="D145" t="str">
            <v>413-0231</v>
          </cell>
          <cell r="E145" t="str">
            <v>静岡県伊東市富戸844-17</v>
          </cell>
        </row>
        <row r="146">
          <cell r="A146">
            <v>138</v>
          </cell>
          <cell r="B146" t="str">
            <v>プリモクラッセ</v>
          </cell>
          <cell r="C146">
            <v>0</v>
          </cell>
          <cell r="D146" t="str">
            <v>152-0035</v>
          </cell>
          <cell r="E146" t="str">
            <v>目黒区自由が丘１－２５－９ 自由が丘ﾃﾗｽB1</v>
          </cell>
        </row>
        <row r="147">
          <cell r="A147">
            <v>139</v>
          </cell>
          <cell r="B147" t="str">
            <v>(有)プラスワン</v>
          </cell>
          <cell r="C147" t="str">
            <v>(事務所:書類送り先)</v>
          </cell>
          <cell r="D147" t="str">
            <v>194-0043</v>
          </cell>
          <cell r="E147" t="str">
            <v>東京都町田市成瀬台2-19-7</v>
          </cell>
        </row>
        <row r="148">
          <cell r="A148">
            <v>140</v>
          </cell>
          <cell r="B148" t="str">
            <v>(有)プラスワン</v>
          </cell>
          <cell r="C148" t="str">
            <v>SHOP村松様</v>
          </cell>
          <cell r="D148" t="str">
            <v>231-0861</v>
          </cell>
          <cell r="E148" t="str">
            <v>川崎市麻生区上麻生1-1-1新百合ヶ丘OPA2F</v>
          </cell>
        </row>
        <row r="149">
          <cell r="A149">
            <v>141</v>
          </cell>
          <cell r="B149" t="str">
            <v>福建商事株式会社</v>
          </cell>
          <cell r="C149" t="str">
            <v>丸秀食品</v>
          </cell>
          <cell r="D149" t="str">
            <v>580-0021</v>
          </cell>
          <cell r="E149" t="str">
            <v>神戸市中央区海岸通3-1-1</v>
          </cell>
        </row>
        <row r="150">
          <cell r="A150">
            <v>142</v>
          </cell>
          <cell r="B150" t="str">
            <v>フォルツｱ</v>
          </cell>
          <cell r="C150">
            <v>0</v>
          </cell>
          <cell r="D150" t="str">
            <v>１６０－００２２</v>
          </cell>
          <cell r="E150" t="str">
            <v>新宿区新宿３－１－１７ 山本ビル３F</v>
          </cell>
        </row>
        <row r="151">
          <cell r="A151">
            <v>143</v>
          </cell>
          <cell r="B151" t="str">
            <v>守屋商店</v>
          </cell>
          <cell r="C151" t="str">
            <v>担当 松村様</v>
          </cell>
          <cell r="D151" t="str">
            <v>460-0002</v>
          </cell>
          <cell r="E151" t="str">
            <v>名古屋市中区丸の内2-3-25</v>
          </cell>
        </row>
        <row r="152">
          <cell r="A152">
            <v>144</v>
          </cell>
          <cell r="B152" t="str">
            <v>ﾓﾝﾌﾟﾃｨ K</v>
          </cell>
          <cell r="C152">
            <v>0</v>
          </cell>
          <cell r="D152" t="str">
            <v>113-0033</v>
          </cell>
          <cell r="E152" t="str">
            <v>文京区本郷3-2-5丸和ﾋﾞﾙ501</v>
          </cell>
        </row>
        <row r="153">
          <cell r="A153">
            <v>145</v>
          </cell>
          <cell r="B153" t="str">
            <v>customer</v>
          </cell>
          <cell r="C153">
            <v>0</v>
          </cell>
          <cell r="D153" t="str">
            <v>postal code</v>
          </cell>
          <cell r="E153" t="str">
            <v>address</v>
          </cell>
        </row>
        <row r="154">
          <cell r="A154">
            <v>146</v>
          </cell>
          <cell r="B154" t="str">
            <v>(株)ｾﾞﾝﾓ-ﾙ 渋谷店</v>
          </cell>
          <cell r="C154">
            <v>0</v>
          </cell>
          <cell r="D154" t="str">
            <v>150-0042</v>
          </cell>
          <cell r="E154" t="str">
            <v>渋谷区宇田川町29-4 3F</v>
          </cell>
        </row>
        <row r="155">
          <cell r="A155">
            <v>147</v>
          </cell>
          <cell r="B155" t="str">
            <v>(株)ｾﾞﾝﾓ-ﾙ 下北沢店</v>
          </cell>
          <cell r="C155" t="str">
            <v>営業開発部                        梅原様</v>
          </cell>
          <cell r="D155" t="str">
            <v>155-0031</v>
          </cell>
          <cell r="E155" t="str">
            <v>世田谷区北沢2-31-10</v>
          </cell>
        </row>
        <row r="156">
          <cell r="A156">
            <v>148</v>
          </cell>
          <cell r="B156" t="str">
            <v>ｾｲｺ-ｱｲﾃｯｸ</v>
          </cell>
          <cell r="C156">
            <v>0</v>
          </cell>
          <cell r="D156" t="str">
            <v>261-0023</v>
          </cell>
          <cell r="E156" t="str">
            <v>千葉県千葉市美浜区中瀬１丁目8番地SII幕張ﾋﾞﾙ5階</v>
          </cell>
        </row>
        <row r="157">
          <cell r="A157">
            <v>149</v>
          </cell>
          <cell r="B157" t="str">
            <v>ｾﾝﾄﾗﾙ交易</v>
          </cell>
          <cell r="C157" t="str">
            <v>*請求書FAX先          店長 安良岡様</v>
          </cell>
          <cell r="D157" t="str">
            <v>111-0055</v>
          </cell>
          <cell r="E157" t="str">
            <v>台東区三筋1-1-14NKﾋﾞﾙ401号</v>
          </cell>
        </row>
        <row r="158">
          <cell r="A158">
            <v>150</v>
          </cell>
          <cell r="B158" t="str">
            <v>ｾﾞﾈﾗﾙﾌｧﾐﾘ-ｽﾞ(株)</v>
          </cell>
          <cell r="C158" t="str">
            <v>*伝票郵送先</v>
          </cell>
          <cell r="D158" t="str">
            <v>105-0004</v>
          </cell>
          <cell r="E158" t="str">
            <v>港区新橋6-4-3</v>
          </cell>
        </row>
        <row r="159">
          <cell r="A159">
            <v>151</v>
          </cell>
          <cell r="B159" t="str">
            <v>ｾﾞﾝﾓ-ﾙ(株) 原宿店</v>
          </cell>
          <cell r="C159">
            <v>0</v>
          </cell>
          <cell r="D159" t="str">
            <v>150-0042</v>
          </cell>
          <cell r="E159" t="str">
            <v>渋谷区神宮前4-32-13</v>
          </cell>
        </row>
        <row r="160">
          <cell r="A160">
            <v>152</v>
          </cell>
          <cell r="B160" t="str">
            <v>ｾﾞﾝﾓ-ﾙ(株) 経理本部</v>
          </cell>
          <cell r="C160">
            <v>0</v>
          </cell>
          <cell r="D160" t="str">
            <v>103-0002</v>
          </cell>
          <cell r="E160" t="str">
            <v>中央区日本橋馬喰町1-6-10</v>
          </cell>
        </row>
        <row r="161">
          <cell r="A161">
            <v>153</v>
          </cell>
          <cell r="B161" t="str">
            <v>ｾﾞﾝﾓ-ﾙ(株) Shop</v>
          </cell>
          <cell r="C161">
            <v>0</v>
          </cell>
          <cell r="D161" t="str">
            <v>150-0001</v>
          </cell>
          <cell r="E161" t="str">
            <v>渋谷区神宮前6-23-2</v>
          </cell>
        </row>
        <row r="162">
          <cell r="A162">
            <v>154</v>
          </cell>
          <cell r="B162" t="str">
            <v>成美堂印刷</v>
          </cell>
          <cell r="C162" t="str">
            <v>専務田原様</v>
          </cell>
          <cell r="D162" t="str">
            <v>766-0200</v>
          </cell>
          <cell r="E162" t="str">
            <v xml:space="preserve">    ﾅｶﾞｼﾏﾔPARABO神宮前4F      </v>
          </cell>
        </row>
        <row r="163">
          <cell r="A163">
            <v>155</v>
          </cell>
          <cell r="B163" t="str">
            <v>(株)ｾﾝｶ 事業部1課</v>
          </cell>
          <cell r="C163">
            <v>0</v>
          </cell>
          <cell r="D163" t="str">
            <v>563-0034</v>
          </cell>
          <cell r="E163" t="str">
            <v>大阪府池田市空港2-2-5</v>
          </cell>
        </row>
        <row r="164">
          <cell r="A164">
            <v>156</v>
          </cell>
          <cell r="B164" t="str">
            <v>ﾍﾞﾙﾌﾗﾝｽ</v>
          </cell>
          <cell r="C164" t="str">
            <v>和田茂夫</v>
          </cell>
          <cell r="D164" t="str">
            <v>376-0023</v>
          </cell>
          <cell r="E164" t="str">
            <v xml:space="preserve">         空港建設(株)大阪総合ﾋﾞﾙ3F</v>
          </cell>
        </row>
        <row r="165">
          <cell r="A165">
            <v>157</v>
          </cell>
          <cell r="B165" t="str">
            <v>(有)MOUｲﾝﾀ-ﾅｼｮﾅﾙ</v>
          </cell>
          <cell r="C165">
            <v>0</v>
          </cell>
          <cell r="D165" t="str">
            <v>110-0014</v>
          </cell>
          <cell r="E165" t="str">
            <v>台東区北上野1-11-9GSﾊｲﾑ701</v>
          </cell>
        </row>
        <row r="166">
          <cell r="A166">
            <v>158</v>
          </cell>
          <cell r="B166" t="str">
            <v>(有)ｴｲﾌﾞﾙ</v>
          </cell>
          <cell r="C166">
            <v>0</v>
          </cell>
          <cell r="D166" t="str">
            <v>381-2221</v>
          </cell>
          <cell r="E166" t="str">
            <v>長野市川中島御厨1838-1</v>
          </cell>
        </row>
        <row r="167">
          <cell r="A167">
            <v>159</v>
          </cell>
          <cell r="B167" t="str">
            <v>(有)ｴｸﾞｾﾞ</v>
          </cell>
          <cell r="C167">
            <v>0</v>
          </cell>
          <cell r="D167" t="str">
            <v>154-0011</v>
          </cell>
          <cell r="E167" t="str">
            <v>世田谷区上馬4-4-2ｻﾆ-ﾋﾞﾙ4F</v>
          </cell>
        </row>
        <row r="168">
          <cell r="A168">
            <v>160</v>
          </cell>
          <cell r="B168" t="str">
            <v>(有)ｴｸﾞｾﾞ</v>
          </cell>
          <cell r="C168">
            <v>0</v>
          </cell>
          <cell r="D168" t="str">
            <v>108-0074</v>
          </cell>
          <cell r="E168" t="str">
            <v>港区高輪4-10-30品川ﾌﾟﾘﾝｽﾎﾃﾙﾃﾆｽｾﾝﾀ-内</v>
          </cell>
        </row>
        <row r="169">
          <cell r="A169">
            <v>161</v>
          </cell>
          <cell r="B169" t="str">
            <v>(有)ｴｸﾞｾﾞｯｸ企画</v>
          </cell>
          <cell r="C169">
            <v>0</v>
          </cell>
          <cell r="D169" t="str">
            <v>160-0022</v>
          </cell>
          <cell r="E169" t="str">
            <v>新宿区新宿5-11-29幸ﾋﾞﾙ402</v>
          </cell>
        </row>
        <row r="170">
          <cell r="A170">
            <v>162</v>
          </cell>
          <cell r="B170" t="str">
            <v>ENIES･E</v>
          </cell>
          <cell r="C170">
            <v>0</v>
          </cell>
          <cell r="D170">
            <v>0</v>
          </cell>
          <cell r="E170" t="str">
            <v>4 Rue Greffulhe 75008 PARIS</v>
          </cell>
        </row>
        <row r="171">
          <cell r="A171">
            <v>163</v>
          </cell>
        </row>
        <row r="172">
          <cell r="A172">
            <v>164</v>
          </cell>
          <cell r="B172" t="str">
            <v>MK5</v>
          </cell>
          <cell r="C172">
            <v>0</v>
          </cell>
          <cell r="D172" t="str">
            <v>120-0005</v>
          </cell>
          <cell r="E172" t="str">
            <v>足立区綾瀬6-21-15</v>
          </cell>
        </row>
        <row r="173">
          <cell r="A173">
            <v>165</v>
          </cell>
          <cell r="B173" t="str">
            <v>NTT</v>
          </cell>
          <cell r="C173" t="str">
            <v>辻様</v>
          </cell>
        </row>
        <row r="174">
          <cell r="A174">
            <v>166</v>
          </cell>
          <cell r="B174" t="str">
            <v>customer</v>
          </cell>
          <cell r="C174" t="str">
            <v>小野様</v>
          </cell>
          <cell r="D174" t="str">
            <v>postal code</v>
          </cell>
          <cell r="E174" t="str">
            <v>address</v>
          </cell>
        </row>
        <row r="175">
          <cell r="A175">
            <v>167</v>
          </cell>
          <cell r="B175" t="str">
            <v>創価舎</v>
          </cell>
          <cell r="C175" t="str">
            <v>常務 松井様</v>
          </cell>
          <cell r="D175" t="str">
            <v>165-0034</v>
          </cell>
          <cell r="E175" t="str">
            <v>中野区大和町4-10-18カーサけい303号</v>
          </cell>
        </row>
        <row r="176">
          <cell r="A176">
            <v>168</v>
          </cell>
          <cell r="B176" t="str">
            <v>ｴｽﾎﾟﾜ-ﾙ ｼﾝﾜ(株)</v>
          </cell>
          <cell r="C176">
            <v>0</v>
          </cell>
          <cell r="D176" t="str">
            <v>110-0015</v>
          </cell>
          <cell r="E176" t="str">
            <v>台東区東上野3-21-7福井ﾋﾞﾙ4F</v>
          </cell>
        </row>
        <row r="177">
          <cell r="A177">
            <v>169</v>
          </cell>
          <cell r="B177" t="str">
            <v>ｴｽﾎﾟﾜ-ﾙ ｼﾝﾜ(株)</v>
          </cell>
          <cell r="C177" t="str">
            <v>草加物流ｾﾝﾀ-</v>
          </cell>
          <cell r="D177" t="str">
            <v>340-0006</v>
          </cell>
          <cell r="E177" t="str">
            <v>埼玉県草加市八幡町55番地</v>
          </cell>
        </row>
        <row r="178">
          <cell r="A178">
            <v>170</v>
          </cell>
          <cell r="B178" t="str">
            <v>ｴｯｼﾞｸﾘｴ-ｼｮﾝ</v>
          </cell>
          <cell r="C178">
            <v>0</v>
          </cell>
          <cell r="D178" t="str">
            <v>550-0013</v>
          </cell>
          <cell r="E178" t="str">
            <v>大阪市西区新町1-30-2新町ﾀﾞｲﾔﾊﾟﾚｽ402</v>
          </cell>
        </row>
        <row r="179">
          <cell r="A179">
            <v>171</v>
          </cell>
          <cell r="B179" t="str">
            <v>ｴｯﾁｱｲ商事</v>
          </cell>
          <cell r="C179">
            <v>0</v>
          </cell>
          <cell r="D179" t="str">
            <v>104-0061</v>
          </cell>
          <cell r="E179" t="str">
            <v>中央区銀座8-4-8</v>
          </cell>
        </row>
        <row r="180">
          <cell r="A180">
            <v>172</v>
          </cell>
          <cell r="B180" t="str">
            <v>ｴﾌ ﾏｲｱﾐ商事</v>
          </cell>
          <cell r="C180">
            <v>0</v>
          </cell>
          <cell r="D180" t="str">
            <v>160-0022</v>
          </cell>
          <cell r="E180" t="str">
            <v>新宿区新宿1-9-2日南貿易ﾋﾞﾙ1-3F</v>
          </cell>
        </row>
        <row r="181">
          <cell r="A181">
            <v>173</v>
          </cell>
          <cell r="B181" t="str">
            <v>ｴﾐｽﾌｪﾘ ｼﾞｬﾊﾟﾝ(株)</v>
          </cell>
          <cell r="C181">
            <v>0</v>
          </cell>
          <cell r="D181" t="str">
            <v>106-0032</v>
          </cell>
          <cell r="E181" t="str">
            <v>港区六本木7-7-8ﾌﾗｯﾄｼﾝﾒｲ301</v>
          </cell>
        </row>
        <row r="182">
          <cell r="A182">
            <v>174</v>
          </cell>
          <cell r="B182" t="str">
            <v>ｴﾙ</v>
          </cell>
          <cell r="C182">
            <v>0</v>
          </cell>
          <cell r="D182" t="str">
            <v>110-0005</v>
          </cell>
          <cell r="E182" t="str">
            <v>台東区東上野4-7-2</v>
          </cell>
        </row>
        <row r="183">
          <cell r="A183">
            <v>175</v>
          </cell>
          <cell r="B183" t="str">
            <v>ｴﾙﾌｧｽﾕﾆｺ</v>
          </cell>
        </row>
        <row r="184">
          <cell r="A184">
            <v>176</v>
          </cell>
          <cell r="B184" t="str">
            <v>ｴﾙﾓﾜ</v>
          </cell>
          <cell r="C184">
            <v>0</v>
          </cell>
          <cell r="D184" t="str">
            <v>160-0021</v>
          </cell>
          <cell r="E184" t="str">
            <v>新宿区歌舞伎町2-10-6ﾋﾟｱ新宿ﾋﾞﾙ1F</v>
          </cell>
        </row>
        <row r="185">
          <cell r="A185">
            <v>177</v>
          </cell>
          <cell r="B185" t="str">
            <v>栄和広告(株)</v>
          </cell>
          <cell r="C185">
            <v>0</v>
          </cell>
          <cell r="D185" t="str">
            <v>101-0054</v>
          </cell>
          <cell r="E185" t="str">
            <v>千代田区神田錦町1-4ゆたかﾋﾞﾙ3F</v>
          </cell>
        </row>
        <row r="186">
          <cell r="A186">
            <v>178</v>
          </cell>
          <cell r="B186" t="str">
            <v xml:space="preserve">L.D.C,産業   </v>
          </cell>
          <cell r="C186" t="str">
            <v>山崎様</v>
          </cell>
          <cell r="D186" t="str">
            <v>531-0074</v>
          </cell>
          <cell r="E186" t="str">
            <v>大阪市北区本庄東2-4-1-1107</v>
          </cell>
        </row>
        <row r="187">
          <cell r="A187">
            <v>179</v>
          </cell>
          <cell r="B187" t="str">
            <v>(有)A･M</v>
          </cell>
          <cell r="C187">
            <v>0</v>
          </cell>
          <cell r="D187" t="str">
            <v>135-0004</v>
          </cell>
          <cell r="E187" t="str">
            <v>江東区森下2-30-2ﾊﾟｰｸｼﾃｨｰ五番館1F</v>
          </cell>
        </row>
        <row r="188">
          <cell r="A188">
            <v>180</v>
          </cell>
          <cell r="B188" t="str">
            <v>(株)ｴﾑｽﾞ ﾌｧｸﾄﾘｰ</v>
          </cell>
          <cell r="C188">
            <v>0</v>
          </cell>
          <cell r="D188" t="str">
            <v>168-0081</v>
          </cell>
          <cell r="E188" t="str">
            <v>杉並区宮前1-20-32宮前１丁目ビル５Ｆ</v>
          </cell>
        </row>
        <row r="189">
          <cell r="A189">
            <v>181</v>
          </cell>
          <cell r="B189" t="str">
            <v>エーブル</v>
          </cell>
          <cell r="C189">
            <v>0</v>
          </cell>
          <cell r="D189" t="str">
            <v>532-0011</v>
          </cell>
          <cell r="E189" t="str">
            <v>大阪市淀川区西中島4-5-2</v>
          </cell>
        </row>
      </sheetData>
      <sheetData sheetId="5" refreshError="1">
        <row r="4">
          <cell r="A4">
            <v>1</v>
          </cell>
          <cell r="B4" t="str">
            <v>customer</v>
          </cell>
          <cell r="C4">
            <v>0</v>
          </cell>
          <cell r="D4" t="str">
            <v>postal code</v>
          </cell>
          <cell r="E4" t="str">
            <v>address</v>
          </cell>
          <cell r="F4" t="str">
            <v xml:space="preserve">telephone number </v>
          </cell>
          <cell r="G4" t="str">
            <v xml:space="preserve">facsimile number </v>
          </cell>
        </row>
        <row r="5">
          <cell r="A5">
            <v>1</v>
          </cell>
          <cell r="B5" t="str">
            <v>総合ﾃﾞﾘﾊﾞﾘｰ（株）</v>
          </cell>
          <cell r="C5">
            <v>0</v>
          </cell>
          <cell r="D5" t="str">
            <v>340-0006</v>
          </cell>
          <cell r="E5" t="str">
            <v>草加市八幡町1072-2</v>
          </cell>
          <cell r="F5" t="str">
            <v>0489-32-6303</v>
          </cell>
          <cell r="G5" t="str">
            <v>0489-32-6088</v>
          </cell>
        </row>
        <row r="6">
          <cell r="A6">
            <v>2</v>
          </cell>
          <cell r="B6" t="str">
            <v>(株)ﾀﾞｲｿ-</v>
          </cell>
          <cell r="C6" t="str">
            <v>(本社)</v>
          </cell>
          <cell r="D6" t="str">
            <v>532-0004</v>
          </cell>
          <cell r="E6" t="str">
            <v>大阪市淀川区西宮原2-2-17新大阪ｾﾝｲｼﾃｨ206街</v>
          </cell>
          <cell r="F6" t="str">
            <v>06-394-3121</v>
          </cell>
          <cell r="G6" t="str">
            <v>06-394-3122</v>
          </cell>
        </row>
        <row r="7">
          <cell r="A7">
            <v>3</v>
          </cell>
          <cell r="B7" t="str">
            <v>(株)ﾀｲﾖｳ</v>
          </cell>
          <cell r="C7">
            <v>0</v>
          </cell>
          <cell r="D7" t="str">
            <v>162-0825</v>
          </cell>
          <cell r="E7" t="str">
            <v>新宿区神楽坂5-24</v>
          </cell>
          <cell r="F7" t="str">
            <v>3266-0011</v>
          </cell>
          <cell r="G7" t="str">
            <v>3832-4059</v>
          </cell>
        </row>
        <row r="8">
          <cell r="A8">
            <v>4</v>
          </cell>
          <cell r="B8" t="str">
            <v>(株)ﾀﾏﾄｼ</v>
          </cell>
          <cell r="C8">
            <v>0</v>
          </cell>
          <cell r="D8" t="str">
            <v>231-0045</v>
          </cell>
          <cell r="E8" t="str">
            <v>横浜市中区伊勢佐木町2-81</v>
          </cell>
          <cell r="F8" t="str">
            <v>5687-0104</v>
          </cell>
          <cell r="G8" t="str">
            <v>5687-0105</v>
          </cell>
        </row>
        <row r="9">
          <cell r="A9">
            <v>5</v>
          </cell>
          <cell r="B9" t="str">
            <v>(株)ﾀﾑ    ﾐﾅﾐ店</v>
          </cell>
          <cell r="C9" t="str">
            <v>ｲﾝﾎﾟｰﾄ事業家</v>
          </cell>
          <cell r="D9" t="str">
            <v>542-0076</v>
          </cell>
          <cell r="E9" t="str">
            <v>大阪市中央区難波1丁目ﾆｼﾞﾉﾏﾁ3-8</v>
          </cell>
          <cell r="F9" t="str">
            <v>06-213-6077</v>
          </cell>
          <cell r="G9" t="str">
            <v>06-213-6077</v>
          </cell>
        </row>
        <row r="10">
          <cell r="A10">
            <v>6</v>
          </cell>
          <cell r="B10" t="str">
            <v>(株)ﾀﾑ    京都店</v>
          </cell>
          <cell r="C10" t="str">
            <v>森様</v>
          </cell>
          <cell r="D10" t="str">
            <v>600-0000</v>
          </cell>
          <cell r="E10" t="str">
            <v>京都市下京区烏丸通塩小路下ﾙ東塩小路町京都駅前地下街ﾎﾟﾙﾀ</v>
          </cell>
          <cell r="F10" t="str">
            <v>075-343-3375</v>
          </cell>
          <cell r="G10" t="str">
            <v>075-343-3375</v>
          </cell>
        </row>
        <row r="11">
          <cell r="A11">
            <v>7</v>
          </cell>
          <cell r="B11" t="str">
            <v>(株)ﾀﾑ    新宿店</v>
          </cell>
          <cell r="C11">
            <v>0</v>
          </cell>
          <cell r="D11" t="str">
            <v>160-0021</v>
          </cell>
          <cell r="E11" t="str">
            <v>東京都新宿区歌舞伎町新宿ｻﾌﾞﾅ-ﾄﾞ</v>
          </cell>
          <cell r="F11" t="str">
            <v>3354-6530</v>
          </cell>
          <cell r="G11" t="str">
            <v>3843-3314</v>
          </cell>
        </row>
        <row r="12">
          <cell r="A12">
            <v>8</v>
          </cell>
          <cell r="B12" t="str">
            <v>(株)ﾀﾑ    梅田店</v>
          </cell>
          <cell r="C12">
            <v>0</v>
          </cell>
          <cell r="D12" t="str">
            <v>530-0017</v>
          </cell>
          <cell r="E12" t="str">
            <v>大阪市北区角田町梅田地下街5-1ﾎﾜｲﾃｨｳﾒﾀﾞ</v>
          </cell>
          <cell r="F12" t="str">
            <v>06-312-7166</v>
          </cell>
          <cell r="G12" t="str">
            <v>06-312-7166</v>
          </cell>
        </row>
        <row r="13">
          <cell r="A13">
            <v>9</v>
          </cell>
          <cell r="B13" t="str">
            <v>(株)ﾀﾑ    八重洲店</v>
          </cell>
          <cell r="C13" t="str">
            <v>今井様</v>
          </cell>
          <cell r="D13" t="str">
            <v>104-0028</v>
          </cell>
          <cell r="E13" t="str">
            <v>東京都中央区八重洲2-1八重洲地下街中1号</v>
          </cell>
          <cell r="F13" t="str">
            <v>3274-6086</v>
          </cell>
          <cell r="G13" t="str">
            <v>3274-6086</v>
          </cell>
        </row>
        <row r="14">
          <cell r="A14">
            <v>10</v>
          </cell>
          <cell r="B14" t="str">
            <v>(株)ﾀﾑ    本社</v>
          </cell>
          <cell r="C14">
            <v>0</v>
          </cell>
          <cell r="D14" t="str">
            <v>542-0081</v>
          </cell>
          <cell r="E14" t="str">
            <v>大阪市中央区南船場4-6-10新東和ﾋﾞﾙ</v>
          </cell>
          <cell r="F14" t="str">
            <v>06-252-3108</v>
          </cell>
          <cell r="G14" t="str">
            <v>06-252-3145</v>
          </cell>
        </row>
        <row r="15">
          <cell r="A15">
            <v>11</v>
          </cell>
          <cell r="B15" t="str">
            <v>(株)孝富 ﾌﾛﾑEC港南台店</v>
          </cell>
          <cell r="C15">
            <v>0</v>
          </cell>
          <cell r="D15" t="str">
            <v>234-0054</v>
          </cell>
          <cell r="E15" t="str">
            <v>横浜市港南区港南台3-1-3ﾊﾞ-ｽﾞ1F</v>
          </cell>
          <cell r="F15" t="str">
            <v>045-835-0150</v>
          </cell>
          <cell r="G15" t="str">
            <v>045-832-0561</v>
          </cell>
        </row>
        <row r="16">
          <cell r="A16">
            <v>12</v>
          </cell>
          <cell r="B16" t="str">
            <v>(株)孝富 軽井沢WOM店</v>
          </cell>
          <cell r="C16" t="str">
            <v>小野様</v>
          </cell>
          <cell r="D16" t="str">
            <v>389-0102</v>
          </cell>
          <cell r="E16" t="str">
            <v>長野北佐久郡軽井沢大字屋敷西側606-3</v>
          </cell>
          <cell r="F16" t="str">
            <v>0267-42-1307</v>
          </cell>
          <cell r="G16" t="str">
            <v>0267-42-1307</v>
          </cell>
        </row>
        <row r="17">
          <cell r="A17">
            <v>13</v>
          </cell>
          <cell r="B17" t="str">
            <v>(株)孝富 日本橋 P-Ⅱ店</v>
          </cell>
          <cell r="C17">
            <v>0</v>
          </cell>
          <cell r="D17" t="str">
            <v>111-0024</v>
          </cell>
          <cell r="E17" t="str">
            <v>台東区今戸1-3-13</v>
          </cell>
          <cell r="F17" t="str">
            <v>3663-9081</v>
          </cell>
          <cell r="G17" t="str">
            <v>0473-56-5132</v>
          </cell>
        </row>
        <row r="18">
          <cell r="A18">
            <v>14</v>
          </cell>
          <cell r="B18" t="str">
            <v>(株)孝富 本店1F～6F店</v>
          </cell>
          <cell r="C18">
            <v>0</v>
          </cell>
          <cell r="D18" t="str">
            <v>103-0002</v>
          </cell>
          <cell r="E18" t="str">
            <v>中央区日本橋馬喰町1-10-13</v>
          </cell>
          <cell r="F18" t="str">
            <v>3667-6321～6(1F)～(6F)</v>
          </cell>
          <cell r="G18" t="str">
            <v>0489-58-9221</v>
          </cell>
        </row>
        <row r="19">
          <cell r="A19">
            <v>15</v>
          </cell>
          <cell r="B19" t="str">
            <v>(株)多慶屋   7号ﾚﾃﾞｨｽ館</v>
          </cell>
          <cell r="C19">
            <v>0</v>
          </cell>
          <cell r="D19" t="str">
            <v>112-0012</v>
          </cell>
          <cell r="E19" t="str">
            <v>文京区大塚3-9-2ﾃﾗﾓﾄﾋﾞﾙ内</v>
          </cell>
          <cell r="F19" t="str">
            <v>3835-7054</v>
          </cell>
        </row>
        <row r="20">
          <cell r="A20">
            <v>16</v>
          </cell>
          <cell r="B20" t="str">
            <v>(株)多慶屋  経理部</v>
          </cell>
          <cell r="C20">
            <v>0</v>
          </cell>
          <cell r="D20" t="str">
            <v>550-0015</v>
          </cell>
          <cell r="E20" t="str">
            <v xml:space="preserve">             戸祭ﾄｱﾋﾟｱ305</v>
          </cell>
          <cell r="F20" t="str">
            <v>3585-7308</v>
          </cell>
          <cell r="G20" t="str">
            <v>3835-7309</v>
          </cell>
        </row>
        <row r="21">
          <cell r="A21">
            <v>17</v>
          </cell>
          <cell r="B21" t="str">
            <v>(株)多慶屋  総務部</v>
          </cell>
          <cell r="C21" t="str">
            <v>店長 高橋様</v>
          </cell>
          <cell r="D21" t="str">
            <v>530-0012</v>
          </cell>
          <cell r="E21" t="str">
            <v>大阪市北区芝田1-1-3 阪急三番街</v>
          </cell>
          <cell r="F21" t="str">
            <v>3585-7400</v>
          </cell>
          <cell r="G21" t="str">
            <v>3585-7401</v>
          </cell>
        </row>
        <row r="22">
          <cell r="A22">
            <v>18</v>
          </cell>
          <cell r="B22" t="str">
            <v>(株)多慶屋  本社(商談室)</v>
          </cell>
          <cell r="C22">
            <v>0</v>
          </cell>
          <cell r="D22" t="str">
            <v>110-0016</v>
          </cell>
          <cell r="E22" t="str">
            <v>台東区台東4-11-4住友銀行上野ﾋﾞﾙ5F</v>
          </cell>
          <cell r="F22" t="str">
            <v>3835-7312</v>
          </cell>
          <cell r="G22" t="str">
            <v>3835-7707･7708</v>
          </cell>
        </row>
        <row r="23">
          <cell r="A23">
            <v>19</v>
          </cell>
          <cell r="B23" t="str">
            <v>(株)多慶屋  本店4F</v>
          </cell>
          <cell r="C23" t="str">
            <v>荒井様</v>
          </cell>
          <cell r="D23" t="str">
            <v>110-0016</v>
          </cell>
          <cell r="E23" t="str">
            <v>台東区台東4-33-2</v>
          </cell>
          <cell r="F23" t="str">
            <v>3835-7136</v>
          </cell>
          <cell r="G23" t="str">
            <v>3835-7137</v>
          </cell>
        </row>
        <row r="24">
          <cell r="A24">
            <v>20</v>
          </cell>
          <cell r="B24" t="str">
            <v>(株)太陽火災海上保険</v>
          </cell>
          <cell r="C24" t="str">
            <v>木村様</v>
          </cell>
          <cell r="D24" t="str">
            <v>postal code</v>
          </cell>
          <cell r="E24" t="str">
            <v>address</v>
          </cell>
          <cell r="F24" t="str">
            <v>3296-1241</v>
          </cell>
          <cell r="G24" t="str">
            <v>3696-1244</v>
          </cell>
        </row>
        <row r="25">
          <cell r="A25">
            <v>21</v>
          </cell>
          <cell r="B25" t="str">
            <v>(株)大栄商会</v>
          </cell>
          <cell r="C25">
            <v>0</v>
          </cell>
          <cell r="D25" t="str">
            <v>010-0802</v>
          </cell>
          <cell r="E25" t="str">
            <v>秋田市外旭川八柳三丁目１２番１０号</v>
          </cell>
          <cell r="F25" t="str">
            <v>0188-68-6166</v>
          </cell>
          <cell r="G25" t="str">
            <v>0188-68-6646</v>
          </cell>
        </row>
        <row r="26">
          <cell r="A26">
            <v>22</v>
          </cell>
          <cell r="B26" t="str">
            <v>(株)大喜屋</v>
          </cell>
          <cell r="C26">
            <v>0</v>
          </cell>
          <cell r="D26" t="str">
            <v>106-0032</v>
          </cell>
          <cell r="E26" t="str">
            <v>港区六本木3-16-35ｲ-ｽﾄ六本木ﾋﾞﾙ6F</v>
          </cell>
          <cell r="F26" t="str">
            <v>3585-2031</v>
          </cell>
          <cell r="G26" t="str">
            <v>3587-2170</v>
          </cell>
        </row>
        <row r="27">
          <cell r="A27">
            <v>23</v>
          </cell>
          <cell r="B27" t="str">
            <v>(有)たからや商事</v>
          </cell>
          <cell r="C27" t="str">
            <v>松本出張所（赤木様)</v>
          </cell>
          <cell r="D27" t="str">
            <v>228-0803</v>
          </cell>
          <cell r="E27" t="str">
            <v>神奈川県相模原市相模大野3-3-12</v>
          </cell>
          <cell r="F27" t="str">
            <v>0427-42-4064</v>
          </cell>
          <cell r="G27" t="str">
            <v>0427-42-8518</v>
          </cell>
        </row>
        <row r="28">
          <cell r="A28">
            <v>24</v>
          </cell>
          <cell r="B28" t="str">
            <v>DARTY FREE SHOPERS</v>
          </cell>
          <cell r="C28" t="str">
            <v>W.O.R.L.D Miyu</v>
          </cell>
          <cell r="D28" t="str">
            <v>230-0007</v>
          </cell>
          <cell r="E28" t="str">
            <v>横浜市中区弁天道3-39ﾗｲｲｵﾝｽﾞﾏﾝｼｮﾝ関内NO2 1F</v>
          </cell>
          <cell r="F28" t="str">
            <v>045-664-6559</v>
          </cell>
          <cell r="G28" t="str">
            <v>045-664-6608</v>
          </cell>
        </row>
        <row r="29">
          <cell r="A29">
            <v>25</v>
          </cell>
          <cell r="B29" t="str">
            <v>ﾀｲﾍｲｻ-ﾋﾞｽ</v>
          </cell>
          <cell r="C29" t="str">
            <v>担当黄倉</v>
          </cell>
          <cell r="D29" t="str">
            <v>170-0002</v>
          </cell>
          <cell r="E29" t="str">
            <v>豊島区巣鴨3-14-18巣鴨地蔵通り商店街中央</v>
          </cell>
          <cell r="F29" t="str">
            <v>3567-9381</v>
          </cell>
        </row>
        <row r="30">
          <cell r="A30">
            <v>26</v>
          </cell>
          <cell r="B30" t="str">
            <v>ﾀｲﾑ商会</v>
          </cell>
          <cell r="C30" t="str">
            <v>担当 福田</v>
          </cell>
          <cell r="D30" t="str">
            <v>postal code</v>
          </cell>
          <cell r="E30" t="str">
            <v>address</v>
          </cell>
          <cell r="F30" t="str">
            <v>3834-5937</v>
          </cell>
        </row>
        <row r="31">
          <cell r="A31">
            <v>27</v>
          </cell>
          <cell r="B31" t="str">
            <v>ﾀｳﾝ</v>
          </cell>
          <cell r="C31" t="str">
            <v>両国</v>
          </cell>
          <cell r="D31" t="str">
            <v>399-0031</v>
          </cell>
          <cell r="E31" t="str">
            <v>松本市芳川小屋1006</v>
          </cell>
          <cell r="F31" t="str">
            <v>3836-0989</v>
          </cell>
        </row>
        <row r="32">
          <cell r="A32">
            <v>28</v>
          </cell>
          <cell r="B32" t="str">
            <v>ﾀｸﾞｲﾝﾀ-ﾅｼｮﾅﾙ</v>
          </cell>
          <cell r="C32" t="str">
            <v>本社</v>
          </cell>
          <cell r="D32" t="str">
            <v>103-0027</v>
          </cell>
          <cell r="E32" t="str">
            <v>中央区日本橋富沢町11-6英守ﾋﾞﾙ3F</v>
          </cell>
          <cell r="F32" t="str">
            <v>3667-8681</v>
          </cell>
          <cell r="G32" t="str">
            <v>3667-8557</v>
          </cell>
        </row>
        <row r="33">
          <cell r="A33">
            <v>29</v>
          </cell>
          <cell r="B33" t="str">
            <v>ﾀｹﾅｶ商店</v>
          </cell>
          <cell r="C33">
            <v>0</v>
          </cell>
          <cell r="D33" t="str">
            <v>110-0005</v>
          </cell>
          <cell r="E33" t="str">
            <v>台東区上野6-4-4</v>
          </cell>
          <cell r="F33" t="str">
            <v>3832-3577</v>
          </cell>
          <cell r="G33" t="str">
            <v>3831-9607</v>
          </cell>
        </row>
        <row r="34">
          <cell r="A34">
            <v>30</v>
          </cell>
          <cell r="B34" t="str">
            <v>ﾀﾞﾝｺ(株)</v>
          </cell>
          <cell r="C34" t="str">
            <v>請求書</v>
          </cell>
          <cell r="D34" t="str">
            <v>103-0025</v>
          </cell>
          <cell r="E34" t="str">
            <v>中央区日本橋茅場町2-13-11国際ﾋﾞﾙ2F</v>
          </cell>
          <cell r="F34" t="str">
            <v>3667-0511</v>
          </cell>
        </row>
        <row r="35">
          <cell r="A35">
            <v>31</v>
          </cell>
          <cell r="B35" t="str">
            <v>玉や商事</v>
          </cell>
          <cell r="C35" t="str">
            <v>代表 黒谷 紀義</v>
          </cell>
          <cell r="D35" t="str">
            <v>135-0007</v>
          </cell>
          <cell r="E35" t="str">
            <v>江東区新大橋3-18-8</v>
          </cell>
          <cell r="F35" t="str">
            <v>3633-9191～2</v>
          </cell>
          <cell r="G35" t="str">
            <v>3633-9194</v>
          </cell>
        </row>
        <row r="36">
          <cell r="A36">
            <v>32</v>
          </cell>
          <cell r="B36" t="str">
            <v>高野商店</v>
          </cell>
          <cell r="C36" t="str">
            <v>商品部</v>
          </cell>
          <cell r="D36" t="str">
            <v>110-0005</v>
          </cell>
          <cell r="E36" t="str">
            <v>台東区上野6-4-17御徒町ｾﾝﾀ-</v>
          </cell>
          <cell r="F36" t="str">
            <v>3831-0475</v>
          </cell>
        </row>
        <row r="37">
          <cell r="A37">
            <v>33</v>
          </cell>
          <cell r="B37" t="str">
            <v>第一商事(株)</v>
          </cell>
          <cell r="C37" t="str">
            <v>F&amp;F   3834-1644</v>
          </cell>
          <cell r="D37" t="str">
            <v>153-0062</v>
          </cell>
          <cell r="E37" t="str">
            <v>目黒区三田1-12-22</v>
          </cell>
          <cell r="F37" t="str">
            <v>3715-1511</v>
          </cell>
          <cell r="G37" t="str">
            <v>3715-1585</v>
          </cell>
        </row>
        <row r="38">
          <cell r="A38">
            <v>34</v>
          </cell>
          <cell r="B38" t="str">
            <v>大樹商事(株)</v>
          </cell>
          <cell r="C38" t="str">
            <v>代表 善徳四郎</v>
          </cell>
          <cell r="D38" t="str">
            <v>110-0005</v>
          </cell>
          <cell r="E38" t="str">
            <v>台東区上野5-22-2</v>
          </cell>
          <cell r="F38" t="str">
            <v>3836-3667</v>
          </cell>
          <cell r="G38" t="str">
            <v>3836-1836</v>
          </cell>
        </row>
        <row r="39">
          <cell r="A39">
            <v>35</v>
          </cell>
          <cell r="B39" t="str">
            <v>大信商店</v>
          </cell>
          <cell r="C39" t="str">
            <v>向山様</v>
          </cell>
          <cell r="D39" t="str">
            <v>436-0043</v>
          </cell>
          <cell r="E39" t="str">
            <v>ｱｳﾄﾚｯﾄﾓ-ﾙﾘｽﾞﾑS2-1F</v>
          </cell>
          <cell r="F39" t="str">
            <v>3831-2756</v>
          </cell>
        </row>
        <row r="40">
          <cell r="A40">
            <v>36</v>
          </cell>
          <cell r="B40" t="str">
            <v>田中ｶﾊﾞﾝ店</v>
          </cell>
          <cell r="C40">
            <v>0</v>
          </cell>
          <cell r="D40" t="str">
            <v>142-0062</v>
          </cell>
          <cell r="E40" t="str">
            <v>品川区小山3-23-5</v>
          </cell>
          <cell r="F40" t="str">
            <v>3836-3189</v>
          </cell>
        </row>
        <row r="41">
          <cell r="A41">
            <v>37</v>
          </cell>
          <cell r="B41" t="str">
            <v>田中商店</v>
          </cell>
          <cell r="C41">
            <v>0</v>
          </cell>
          <cell r="D41" t="str">
            <v>105-0004</v>
          </cell>
          <cell r="E41" t="str">
            <v xml:space="preserve">  大阪ｼﾃｨｴｱｰﾀｰﾐﾅﾙﾋﾞﾙ4F4041</v>
          </cell>
          <cell r="F41" t="str">
            <v>3831-4998</v>
          </cell>
        </row>
        <row r="42">
          <cell r="A42">
            <v>38</v>
          </cell>
          <cell r="B42" t="str">
            <v>田中通商(株)</v>
          </cell>
          <cell r="C42">
            <v>0</v>
          </cell>
          <cell r="D42" t="str">
            <v>542-0081</v>
          </cell>
          <cell r="E42" t="str">
            <v>大阪市中央区南船場2-8-7三井製糖ﾋﾞﾙ6F</v>
          </cell>
          <cell r="F42" t="str">
            <v>06-261-9212</v>
          </cell>
          <cell r="G42" t="str">
            <v>06-261-9214</v>
          </cell>
        </row>
        <row r="43">
          <cell r="A43">
            <v>39</v>
          </cell>
          <cell r="B43" t="str">
            <v>孝富銀座ﾉﾌﾞ</v>
          </cell>
          <cell r="C43">
            <v>0</v>
          </cell>
          <cell r="D43" t="str">
            <v>104-0061</v>
          </cell>
          <cell r="E43" t="str">
            <v>中央区銀座8-6-18第5秀和ﾋﾞﾙ1F</v>
          </cell>
          <cell r="F43" t="str">
            <v>3574-2210</v>
          </cell>
          <cell r="G43" t="str">
            <v>3574-2210</v>
          </cell>
        </row>
        <row r="44">
          <cell r="A44">
            <v>40</v>
          </cell>
          <cell r="B44" t="str">
            <v>田島</v>
          </cell>
          <cell r="C44" t="str">
            <v>東京事務所</v>
          </cell>
          <cell r="D44" t="str">
            <v>135-0004</v>
          </cell>
          <cell r="E44" t="str">
            <v>江東区森下4-11-5-609</v>
          </cell>
          <cell r="F44" t="str">
            <v>5600-5924</v>
          </cell>
          <cell r="G44" t="str">
            <v>3402-0044</v>
          </cell>
        </row>
        <row r="45">
          <cell r="A45">
            <v>41</v>
          </cell>
          <cell r="B45" t="str">
            <v>(株)孝富 ﾎﾃﾙｻﾝｶﾝﾄ店</v>
          </cell>
          <cell r="C45" t="str">
            <v>岩田課長様宛</v>
          </cell>
          <cell r="D45" t="str">
            <v>３７１－００２３</v>
          </cell>
          <cell r="E45" t="str">
            <v>群馬県前橋市本町１－３－２</v>
          </cell>
          <cell r="F45" t="str">
            <v>0272-21-1750</v>
          </cell>
          <cell r="G45" t="str">
            <v>0272-23-2266</v>
          </cell>
        </row>
        <row r="46">
          <cell r="A46">
            <v>42</v>
          </cell>
          <cell r="B46" t="str">
            <v>株式会社 タカラクリエイト</v>
          </cell>
          <cell r="C46">
            <v>0</v>
          </cell>
          <cell r="D46" t="str">
            <v>389-0104</v>
          </cell>
          <cell r="E46" t="str">
            <v>長野県北佐久郡軽井沢町軽井沢東２４６番地</v>
          </cell>
          <cell r="F46" t="str">
            <v>０２６７－４２－８７８８</v>
          </cell>
          <cell r="G46" t="str">
            <v>４２－８９８８</v>
          </cell>
        </row>
        <row r="47">
          <cell r="A47">
            <v>43</v>
          </cell>
          <cell r="B47" t="str">
            <v>(株)孝富 アパレル本部</v>
          </cell>
          <cell r="C47">
            <v>0</v>
          </cell>
          <cell r="D47" t="str">
            <v>111-0053</v>
          </cell>
          <cell r="E47" t="str">
            <v>台東区浅草橋1-6-10</v>
          </cell>
          <cell r="F47" t="str">
            <v>03-3862-1671</v>
          </cell>
          <cell r="G47" t="str">
            <v>03-3851-4824</v>
          </cell>
        </row>
        <row r="48">
          <cell r="A48">
            <v>44</v>
          </cell>
          <cell r="B48" t="str">
            <v>(有)ﾆｰﾄ</v>
          </cell>
          <cell r="C48">
            <v>0</v>
          </cell>
          <cell r="D48" t="str">
            <v>432-8021</v>
          </cell>
          <cell r="E48" t="str">
            <v>浜松市佐鳴台3-52-25</v>
          </cell>
          <cell r="F48" t="str">
            <v>03-3534－8233</v>
          </cell>
        </row>
        <row r="49">
          <cell r="A49">
            <v>45</v>
          </cell>
          <cell r="B49" t="str">
            <v>ﾆﾁｲ ｻﾃｨ事業部</v>
          </cell>
          <cell r="C49" t="str">
            <v>ｻｶｸﾗ様</v>
          </cell>
          <cell r="D49" t="str">
            <v>541-0056</v>
          </cell>
          <cell r="E49" t="str">
            <v>大阪市中央区久太郎町3-1-30</v>
          </cell>
          <cell r="F49" t="str">
            <v>０３－３９０１－９０１０</v>
          </cell>
        </row>
        <row r="50">
          <cell r="A50">
            <v>46</v>
          </cell>
          <cell r="B50" t="str">
            <v>customer</v>
          </cell>
          <cell r="C50" t="str">
            <v>高橋様</v>
          </cell>
          <cell r="D50" t="str">
            <v>postal code</v>
          </cell>
          <cell r="E50" t="str">
            <v xml:space="preserve">       第一勧銀船場ﾋﾞﾙ7F</v>
          </cell>
          <cell r="F50" t="str">
            <v xml:space="preserve">telephone number </v>
          </cell>
        </row>
        <row r="51">
          <cell r="A51">
            <v>47</v>
          </cell>
          <cell r="B51" t="str">
            <v>ﾆｯｻﾝ ｶｰﾘｰｽ</v>
          </cell>
          <cell r="C51" t="str">
            <v>小泉様</v>
          </cell>
          <cell r="D51" t="str">
            <v>110-0005</v>
          </cell>
          <cell r="E51" t="str">
            <v>台東区上野6-11-7</v>
          </cell>
          <cell r="F51" t="str">
            <v>3839-6000～1</v>
          </cell>
        </row>
        <row r="52">
          <cell r="A52">
            <v>48</v>
          </cell>
          <cell r="B52" t="str">
            <v>（株）吉岡商事</v>
          </cell>
          <cell r="C52">
            <v>0</v>
          </cell>
          <cell r="D52" t="str">
            <v>104-0061</v>
          </cell>
          <cell r="E52" t="str">
            <v>中央区銀座8-5先，GINNZA9TH.2号館</v>
          </cell>
          <cell r="F52" t="str">
            <v>阿部様3831-0881</v>
          </cell>
        </row>
        <row r="53">
          <cell r="A53">
            <v>49</v>
          </cell>
          <cell r="B53" t="str">
            <v>西川 きんたろう</v>
          </cell>
          <cell r="C53" t="str">
            <v>37号店</v>
          </cell>
          <cell r="D53" t="str">
            <v>110-0005</v>
          </cell>
          <cell r="E53" t="str">
            <v>台東区上野6-10-7</v>
          </cell>
          <cell r="F53" t="str">
            <v>3833-5292</v>
          </cell>
          <cell r="G53" t="str">
            <v>TELと同様</v>
          </cell>
        </row>
        <row r="54">
          <cell r="A54">
            <v>50</v>
          </cell>
          <cell r="B54" t="str">
            <v>西脇 三郎</v>
          </cell>
          <cell r="C54" t="str">
            <v>有線</v>
          </cell>
          <cell r="D54" t="str">
            <v>106-0031</v>
          </cell>
          <cell r="E54" t="str">
            <v>港区南麻布5-2-40 日興ﾊﾟﾚｽ502号</v>
          </cell>
          <cell r="F54" t="str">
            <v>3584-1708</v>
          </cell>
          <cell r="G54" t="str">
            <v>3588-0721</v>
          </cell>
        </row>
        <row r="55">
          <cell r="A55">
            <v>51</v>
          </cell>
          <cell r="B55" t="str">
            <v>日欧貿易 (株)</v>
          </cell>
          <cell r="C55">
            <v>0</v>
          </cell>
          <cell r="D55" t="str">
            <v>150-0033</v>
          </cell>
          <cell r="E55" t="str">
            <v>渋谷区猿楽町9-8代官山ﾊﾟｰｸｻｲﾄﾞﾋﾞﾚｯｼﾞ107</v>
          </cell>
          <cell r="F55" t="str">
            <v>052-263-1637</v>
          </cell>
          <cell r="G55" t="str">
            <v>3639-9374</v>
          </cell>
        </row>
        <row r="56">
          <cell r="A56">
            <v>52</v>
          </cell>
          <cell r="B56" t="str">
            <v>日神ﾒﾝｽﾞ(株)</v>
          </cell>
          <cell r="C56">
            <v>0</v>
          </cell>
          <cell r="D56" t="str">
            <v>101-0047</v>
          </cell>
          <cell r="E56" t="str">
            <v>千代田区内神田3-6-2</v>
          </cell>
          <cell r="F56" t="str">
            <v>3201-3149(4129)</v>
          </cell>
          <cell r="G56" t="str">
            <v>3443-7150</v>
          </cell>
        </row>
        <row r="57">
          <cell r="A57">
            <v>53</v>
          </cell>
          <cell r="B57" t="str">
            <v>喜久屋</v>
          </cell>
          <cell r="C57">
            <v>0</v>
          </cell>
          <cell r="D57" t="str">
            <v>111-0053</v>
          </cell>
          <cell r="E57" t="str">
            <v xml:space="preserve">          ﾄﾘｻﾜﾋﾞﾙ2F</v>
          </cell>
          <cell r="F57" t="str">
            <v>3851-2604</v>
          </cell>
          <cell r="G57" t="str">
            <v>03-5485-3228</v>
          </cell>
        </row>
        <row r="58">
          <cell r="A58">
            <v>54</v>
          </cell>
          <cell r="B58" t="str">
            <v>日精商事(株)</v>
          </cell>
          <cell r="C58" t="str">
            <v>代表  梶山</v>
          </cell>
          <cell r="D58" t="str">
            <v>150-0001</v>
          </cell>
          <cell r="E58" t="str">
            <v>渋谷区神宮前3-10-13</v>
          </cell>
          <cell r="F58" t="str">
            <v xml:space="preserve">telephone number </v>
          </cell>
          <cell r="G58" t="str">
            <v>03-3538-1040</v>
          </cell>
        </row>
        <row r="59">
          <cell r="A59">
            <v>55</v>
          </cell>
          <cell r="B59" t="str">
            <v>日本ﾃﾞｽｺ(株)</v>
          </cell>
          <cell r="C59" t="str">
            <v>ﾈｸﾀｲ（稲田様)</v>
          </cell>
          <cell r="D59" t="str">
            <v>104-0061</v>
          </cell>
          <cell r="E59" t="str">
            <v>中央区銀座1-13-1 三晃ﾋﾞﾙ</v>
          </cell>
          <cell r="F59" t="str">
            <v>06-261-0251</v>
          </cell>
          <cell r="G59" t="str">
            <v>03-5833-6117</v>
          </cell>
        </row>
        <row r="60">
          <cell r="A60">
            <v>56</v>
          </cell>
          <cell r="B60" t="str">
            <v>日本ﾌﾟﾘﾝｾｽ(株)</v>
          </cell>
          <cell r="C60">
            <v>0</v>
          </cell>
          <cell r="D60" t="str">
            <v>802-0077</v>
          </cell>
          <cell r="E60" t="str">
            <v>福岡県北九州市小倉北区馬借3-3-29</v>
          </cell>
          <cell r="F60" t="str">
            <v>3352-3379</v>
          </cell>
        </row>
        <row r="61">
          <cell r="A61">
            <v>57</v>
          </cell>
          <cell r="B61" t="str">
            <v>日本橋宝石</v>
          </cell>
          <cell r="C61">
            <v>0</v>
          </cell>
          <cell r="D61" t="str">
            <v>556-0004</v>
          </cell>
          <cell r="E61" t="str">
            <v>大阪市浪速区日本橋東3-3-4</v>
          </cell>
          <cell r="F61" t="str">
            <v>3229-7799</v>
          </cell>
          <cell r="G61" t="str">
            <v>0267-41-2930</v>
          </cell>
        </row>
        <row r="62">
          <cell r="A62">
            <v>58</v>
          </cell>
          <cell r="B62" t="str">
            <v xml:space="preserve">(株)近鉄ｴｷｽﾌﾟﾚｽ </v>
          </cell>
          <cell r="C62" t="str">
            <v>神田国際支店</v>
          </cell>
          <cell r="D62" t="str">
            <v>101-0054</v>
          </cell>
          <cell r="E62" t="str">
            <v>千代田区神田錦町3-13-7名古路ﾋﾞﾙ3F</v>
          </cell>
          <cell r="F62" t="str">
            <v>046-296-8206</v>
          </cell>
        </row>
        <row r="63">
          <cell r="A63">
            <v>59</v>
          </cell>
          <cell r="B63" t="str">
            <v>(株)ﾆﾐｳｽｼﾞｬﾊﾟﾝ日比谷</v>
          </cell>
          <cell r="C63" t="str">
            <v>原木支店</v>
          </cell>
          <cell r="D63" t="str">
            <v>100-0006</v>
          </cell>
          <cell r="E63" t="str">
            <v>千代田区有楽町1-2-2東宝日比谷ﾋﾞﾙ3F</v>
          </cell>
          <cell r="F63" t="str">
            <v>3642-7591</v>
          </cell>
          <cell r="G63" t="str">
            <v>048-486-0711</v>
          </cell>
        </row>
        <row r="64">
          <cell r="A64">
            <v>60</v>
          </cell>
          <cell r="B64" t="str">
            <v>(株)ﾅｻ内ﾆﾐｳｽｾﾝﾀｰ</v>
          </cell>
          <cell r="C64">
            <v>0</v>
          </cell>
          <cell r="D64" t="str">
            <v>105-0004</v>
          </cell>
          <cell r="E64" t="str">
            <v>東大阪市玉串町東3-2-16</v>
          </cell>
          <cell r="F64" t="str">
            <v>3572-5011</v>
          </cell>
        </row>
        <row r="65">
          <cell r="A65">
            <v>61</v>
          </cell>
          <cell r="B65" t="str">
            <v>(株)ﾆﾐｳｽ海老名</v>
          </cell>
          <cell r="C65">
            <v>0</v>
          </cell>
          <cell r="D65" t="str">
            <v>243-0432</v>
          </cell>
          <cell r="E65" t="str">
            <v>神奈川県海老名市中央2-4-1</v>
          </cell>
          <cell r="F65" t="str">
            <v>045-252-0015</v>
          </cell>
        </row>
        <row r="66">
          <cell r="A66">
            <v>62</v>
          </cell>
          <cell r="B66" t="str">
            <v>customer</v>
          </cell>
          <cell r="C66">
            <v>0</v>
          </cell>
          <cell r="D66" t="str">
            <v>postal code</v>
          </cell>
          <cell r="E66" t="str">
            <v>address</v>
          </cell>
          <cell r="F66" t="str">
            <v xml:space="preserve">telephone number </v>
          </cell>
          <cell r="G66" t="str">
            <v xml:space="preserve">facsimile number </v>
          </cell>
        </row>
        <row r="67">
          <cell r="A67">
            <v>63</v>
          </cell>
          <cell r="B67" t="str">
            <v>ちとせ</v>
          </cell>
          <cell r="C67">
            <v>0</v>
          </cell>
          <cell r="D67" t="str">
            <v>113-0034</v>
          </cell>
          <cell r="E67" t="str">
            <v>文京区湯島3-31-4ﾂﾅｼﾏ第一ﾋﾞﾙ7F</v>
          </cell>
          <cell r="F67" t="str">
            <v>3835-2256</v>
          </cell>
          <cell r="G67" t="str">
            <v>Shop Tel: 3815-0560</v>
          </cell>
        </row>
        <row r="68">
          <cell r="A68">
            <v>64</v>
          </cell>
          <cell r="B68" t="str">
            <v>(株)ﾁｪﾙｼ-</v>
          </cell>
          <cell r="C68">
            <v>0</v>
          </cell>
          <cell r="D68" t="str">
            <v>107-0062</v>
          </cell>
          <cell r="E68" t="str">
            <v>港区南青山2-7-28</v>
          </cell>
          <cell r="F68" t="str">
            <v>3497-0141･0131</v>
          </cell>
        </row>
        <row r="69">
          <cell r="A69">
            <v>65</v>
          </cell>
          <cell r="B69" t="str">
            <v>ﾁｪﾝﾄﾛﾓ-ﾀﾞ(株)</v>
          </cell>
          <cell r="C69">
            <v>0</v>
          </cell>
          <cell r="D69" t="str">
            <v>110-0005</v>
          </cell>
          <cell r="E69" t="str">
            <v>台東区上野5-5-9ｶﾂﾛﾋﾞﾙ2F</v>
          </cell>
          <cell r="F69" t="str">
            <v>3835-7255</v>
          </cell>
          <cell r="G69" t="str">
            <v>3835-7298</v>
          </cell>
        </row>
        <row r="70">
          <cell r="A70">
            <v>66</v>
          </cell>
          <cell r="B70" t="str">
            <v>中央堂</v>
          </cell>
          <cell r="C70" t="str">
            <v>平井様</v>
          </cell>
          <cell r="D70" t="str">
            <v>150-0043</v>
          </cell>
          <cell r="E70" t="str">
            <v>渋谷区道玄坂2-2-1駅前地下街</v>
          </cell>
          <cell r="F70" t="str">
            <v>3461-4981</v>
          </cell>
          <cell r="G70" t="str">
            <v>3334-6428</v>
          </cell>
        </row>
        <row r="71">
          <cell r="A71">
            <v>67</v>
          </cell>
          <cell r="B71" t="str">
            <v>調和工業</v>
          </cell>
          <cell r="C71">
            <v>0</v>
          </cell>
          <cell r="D71" t="str">
            <v>111-0034</v>
          </cell>
          <cell r="E71" t="str">
            <v>東京都台東区雷門2丁目12番8号</v>
          </cell>
          <cell r="F71" t="str">
            <v>045-811-2434</v>
          </cell>
        </row>
        <row r="72">
          <cell r="A72">
            <v>68</v>
          </cell>
          <cell r="B72" t="str">
            <v>ﾁｭﾁｭ ﾙ ﾘｭ</v>
          </cell>
          <cell r="C72">
            <v>0</v>
          </cell>
          <cell r="D72" t="str">
            <v>860-0844</v>
          </cell>
          <cell r="E72" t="str">
            <v>熊本市水道町7-5ﾘﾝﾄｽﾋﾞﾙ1F</v>
          </cell>
          <cell r="F72" t="str">
            <v>096-352-3738</v>
          </cell>
        </row>
        <row r="73">
          <cell r="A73">
            <v>69</v>
          </cell>
          <cell r="B73" t="str">
            <v>(有)ﾁｬｵｴﾝﾀｰﾌﾟﾗｲｽﾞ</v>
          </cell>
          <cell r="C73">
            <v>0</v>
          </cell>
          <cell r="D73" t="str">
            <v>105-0004</v>
          </cell>
          <cell r="E73" t="str">
            <v>港区新橋5-1-3新正堂ﾋﾞﾙ1F</v>
          </cell>
          <cell r="F73" t="str">
            <v>5776-2533</v>
          </cell>
          <cell r="G73" t="str">
            <v>5776-2534</v>
          </cell>
        </row>
        <row r="74">
          <cell r="A74">
            <v>70</v>
          </cell>
          <cell r="B74" t="str">
            <v>(有)ｸﾚﾓﾅ</v>
          </cell>
          <cell r="C74">
            <v>0</v>
          </cell>
          <cell r="D74" t="str">
            <v>222-0002</v>
          </cell>
          <cell r="E74" t="str">
            <v>横浜市港北区師岡町912-2ｱﾙｺ大倉ﾅｶﾑﾗﾋﾞﾙ2F</v>
          </cell>
          <cell r="F74" t="str">
            <v>0487-61-4965</v>
          </cell>
        </row>
        <row r="75">
          <cell r="A75">
            <v>71</v>
          </cell>
          <cell r="B75" t="str">
            <v>CROSS FOUR CO.,LTD</v>
          </cell>
          <cell r="C75">
            <v>0</v>
          </cell>
          <cell r="D75" t="str">
            <v>110-0005</v>
          </cell>
          <cell r="E75" t="str">
            <v>台東区上野6-5-1</v>
          </cell>
          <cell r="F75" t="str">
            <v>3574-7275</v>
          </cell>
          <cell r="G75" t="str">
            <v>0468-42-7834</v>
          </cell>
        </row>
        <row r="76">
          <cell r="A76">
            <v>72</v>
          </cell>
          <cell r="B76" t="str">
            <v>GOODY</v>
          </cell>
          <cell r="C76" t="str">
            <v>立林昌之様</v>
          </cell>
          <cell r="D76" t="str">
            <v>541-0055</v>
          </cell>
          <cell r="E76" t="str">
            <v>大阪市中央区南船場中央1-2-1 B１０５号</v>
          </cell>
          <cell r="F76" t="str">
            <v>0463-23-2777</v>
          </cell>
          <cell r="G76" t="str">
            <v>06-422-0821</v>
          </cell>
        </row>
        <row r="77">
          <cell r="A77">
            <v>73</v>
          </cell>
          <cell r="B77" t="str">
            <v>ｸﾁｭ-ﾙｲﾏｲ</v>
          </cell>
          <cell r="C77">
            <v>0</v>
          </cell>
          <cell r="D77" t="str">
            <v>150-0001</v>
          </cell>
          <cell r="E77" t="str">
            <v>渋谷区神宮前3-38-11原宿ﾛ-ﾔﾙﾏﾝｼｮﾝ2F</v>
          </cell>
          <cell r="F77" t="str">
            <v>1F 3832-2416</v>
          </cell>
        </row>
        <row r="78">
          <cell r="A78">
            <v>74</v>
          </cell>
          <cell r="B78" t="str">
            <v>ｸﾞﾗﾝﾃﾞ</v>
          </cell>
          <cell r="C78">
            <v>0</v>
          </cell>
          <cell r="D78" t="str">
            <v>110-0016</v>
          </cell>
          <cell r="E78" t="str">
            <v>台東区台東4-32-7第２宮地ﾋﾞﾙ1F</v>
          </cell>
          <cell r="F78" t="str">
            <v>3F 3833-5200</v>
          </cell>
        </row>
        <row r="79">
          <cell r="A79">
            <v>75</v>
          </cell>
          <cell r="B79" t="str">
            <v>customer</v>
          </cell>
          <cell r="C79" t="str">
            <v>元島様</v>
          </cell>
          <cell r="D79" t="str">
            <v>postal code</v>
          </cell>
          <cell r="E79" t="str">
            <v>address</v>
          </cell>
          <cell r="F79" t="str">
            <v>0462-21-0570</v>
          </cell>
        </row>
        <row r="80">
          <cell r="A80">
            <v>76</v>
          </cell>
          <cell r="B80" t="str">
            <v>ﾈｵｴﾝﾀ-ﾌﾟﾗｲｽﾞ</v>
          </cell>
          <cell r="C80" t="str">
            <v>神戸ﾌｧｯｼｮﾝﾏｰﾄ</v>
          </cell>
          <cell r="D80" t="str">
            <v>658-0032</v>
          </cell>
          <cell r="E80" t="str">
            <v>神戸市東灘区向洋町中6-9</v>
          </cell>
          <cell r="F80" t="str">
            <v>0727-29-6504</v>
          </cell>
        </row>
        <row r="81">
          <cell r="A81">
            <v>77</v>
          </cell>
          <cell r="B81" t="str">
            <v>ﾈﾊﾞﾀﾞﾎﾞﾌﾞｽﾞｾﾝﾀｰ</v>
          </cell>
          <cell r="C81" t="str">
            <v>伝票</v>
          </cell>
          <cell r="D81" t="str">
            <v>305-0831</v>
          </cell>
          <cell r="E81" t="str">
            <v>筑波市西大橋599-1</v>
          </cell>
          <cell r="F81" t="str">
            <v>0286-25-9200</v>
          </cell>
          <cell r="G81" t="str">
            <v>043-224-6320</v>
          </cell>
        </row>
        <row r="82">
          <cell r="A82">
            <v>78</v>
          </cell>
          <cell r="B82" t="str">
            <v>ﾈﾊﾞﾀﾞﾎﾞﾌﾞｽﾞｾﾝﾀｰ学園店</v>
          </cell>
          <cell r="C82">
            <v>0</v>
          </cell>
          <cell r="D82" t="str">
            <v>305-0033</v>
          </cell>
          <cell r="E82" t="str">
            <v>筑波市東新井17-2</v>
          </cell>
          <cell r="G82" t="str">
            <v>3917-2405</v>
          </cell>
        </row>
        <row r="83">
          <cell r="A83">
            <v>79</v>
          </cell>
          <cell r="B83" t="str">
            <v>customer</v>
          </cell>
          <cell r="C83">
            <v>0</v>
          </cell>
          <cell r="D83" t="str">
            <v>postal code</v>
          </cell>
          <cell r="E83" t="str">
            <v>address</v>
          </cell>
          <cell r="F83" t="str">
            <v xml:space="preserve">telephone number </v>
          </cell>
          <cell r="G83" t="str">
            <v xml:space="preserve">facsimile number </v>
          </cell>
        </row>
        <row r="84">
          <cell r="A84">
            <v>80</v>
          </cell>
          <cell r="B84" t="str">
            <v>鶴岡(株)</v>
          </cell>
          <cell r="C84">
            <v>0</v>
          </cell>
          <cell r="D84" t="str">
            <v>101-0024</v>
          </cell>
          <cell r="E84" t="str">
            <v>千代田区神田和泉町2番地</v>
          </cell>
          <cell r="F84" t="str">
            <v>3866-4231</v>
          </cell>
          <cell r="G84" t="str">
            <v>3835-9298</v>
          </cell>
        </row>
        <row r="85">
          <cell r="A85">
            <v>81</v>
          </cell>
          <cell r="B85" t="str">
            <v>ﾂﾙｵｶ</v>
          </cell>
          <cell r="C85">
            <v>0</v>
          </cell>
          <cell r="D85" t="str">
            <v>312-0000</v>
          </cell>
          <cell r="E85" t="str">
            <v>茨城県日立ﾅｶ市申根上野896-1</v>
          </cell>
          <cell r="F85" t="str">
            <v>3932-4057</v>
          </cell>
        </row>
        <row r="86">
          <cell r="A86">
            <v>82</v>
          </cell>
          <cell r="B86" t="str">
            <v>ｸﾚｯｼｪﾝﾄﾞ</v>
          </cell>
          <cell r="C86" t="str">
            <v>(株）ﾒｿﾞﾌｫﾙﾃのｼｮｯﾌﾟ</v>
          </cell>
          <cell r="D86" t="str">
            <v>465-0048</v>
          </cell>
          <cell r="E86" t="str">
            <v xml:space="preserve">  勝田ｺﾞﾙﾌｾﾝﾀｰ ｽﾎﾟｰﾂﾌﾟﾗｻﾞＡ棟2F</v>
          </cell>
          <cell r="F86" t="str">
            <v>3704-1056</v>
          </cell>
        </row>
        <row r="87">
          <cell r="A87">
            <v>83</v>
          </cell>
          <cell r="B87" t="str">
            <v>黒田章子</v>
          </cell>
          <cell r="C87">
            <v>0</v>
          </cell>
          <cell r="D87" t="str">
            <v>140-0001</v>
          </cell>
          <cell r="E87" t="str">
            <v>品川区北品川3-7-41北品川ﾃﾗｽ305</v>
          </cell>
          <cell r="F87" t="str">
            <v>092-622-3713</v>
          </cell>
        </row>
        <row r="88">
          <cell r="A88">
            <v>84</v>
          </cell>
          <cell r="B88" t="str">
            <v>倉渕 満</v>
          </cell>
          <cell r="C88">
            <v>0</v>
          </cell>
          <cell r="D88" t="str">
            <v>130-0024</v>
          </cell>
          <cell r="E88" t="str">
            <v>千葉市中央3-11-11ﾆｭ-豊田ﾋﾞﾙ3F</v>
          </cell>
          <cell r="F88" t="str">
            <v>3842-2241</v>
          </cell>
        </row>
        <row r="89">
          <cell r="A89">
            <v>85</v>
          </cell>
          <cell r="B89" t="str">
            <v>(有) ﾋﾞｰﾋﾞｰｴﾙ ﾌﾞﾃｨｯｸｴﾙ</v>
          </cell>
          <cell r="C89">
            <v>0</v>
          </cell>
          <cell r="D89" t="str">
            <v>106-0045</v>
          </cell>
          <cell r="E89" t="str">
            <v>船場ｾﾝﾀ-ﾋﾞﾙ１号館B1大阪舶来ﾏ-ﾄ</v>
          </cell>
          <cell r="F89" t="str">
            <v>045-715-5439</v>
          </cell>
        </row>
        <row r="90">
          <cell r="A90">
            <v>86</v>
          </cell>
          <cell r="B90" t="str">
            <v>(有)ﾋﾞｯｸﾋｯﾄ</v>
          </cell>
          <cell r="C90" t="str">
            <v>住福忠義様</v>
          </cell>
          <cell r="D90" t="str">
            <v>134-0083</v>
          </cell>
          <cell r="E90" t="str">
            <v>江戸川区中葛西3-16-13小林ﾋﾞﾙ1F2F</v>
          </cell>
          <cell r="F90" t="str">
            <v>3289-2233</v>
          </cell>
          <cell r="G90" t="str">
            <v>3289-2890</v>
          </cell>
        </row>
        <row r="91">
          <cell r="A91">
            <v>87</v>
          </cell>
          <cell r="B91" t="str">
            <v>B.J TRADING</v>
          </cell>
          <cell r="C91" t="str">
            <v>請求書       阿部様</v>
          </cell>
          <cell r="D91" t="str">
            <v>530-0043</v>
          </cell>
          <cell r="E91" t="str">
            <v>大阪市北区天満中央ﾋﾞﾙ4F</v>
          </cell>
          <cell r="F91" t="str">
            <v>3475-1401</v>
          </cell>
        </row>
        <row r="92">
          <cell r="A92">
            <v>88</v>
          </cell>
          <cell r="B92" t="str">
            <v>BIBA ｻﾝｸ</v>
          </cell>
          <cell r="C92" t="str">
            <v>代表取締役佐藤清信様</v>
          </cell>
          <cell r="D92" t="str">
            <v>747-0034</v>
          </cell>
          <cell r="E92" t="str">
            <v>山口県防府市天神1-10-14</v>
          </cell>
          <cell r="F92" t="str">
            <v>3631-2170</v>
          </cell>
        </row>
        <row r="93">
          <cell r="A93">
            <v>89</v>
          </cell>
          <cell r="B93" t="str">
            <v>VITA</v>
          </cell>
          <cell r="D93" t="str">
            <v>464-0819</v>
          </cell>
          <cell r="E93" t="str">
            <v>名古屋市千種区四谷通り1-1ｲﾘﾔ本山1F</v>
          </cell>
          <cell r="F93" t="str">
            <v>5572-7760</v>
          </cell>
        </row>
        <row r="94">
          <cell r="A94">
            <v>90</v>
          </cell>
          <cell r="B94" t="str">
            <v>ﾋｴﾀﾞﾜｰｸｽﾀｼﾞｵ</v>
          </cell>
          <cell r="D94" t="str">
            <v>106-0023</v>
          </cell>
          <cell r="E94" t="str">
            <v>新宿区西新宿6丁目21番1号ｱｲﾀｳﾝﾌﾟﾗｻﾞ1F</v>
          </cell>
          <cell r="F94" t="str">
            <v>3641-8787</v>
          </cell>
        </row>
        <row r="95">
          <cell r="A95">
            <v>91</v>
          </cell>
          <cell r="B95" t="str">
            <v>customer</v>
          </cell>
          <cell r="C95">
            <v>0</v>
          </cell>
          <cell r="D95" t="str">
            <v>postal code</v>
          </cell>
          <cell r="E95" t="str">
            <v>address</v>
          </cell>
          <cell r="F95" t="str">
            <v>0764-93-6166</v>
          </cell>
        </row>
        <row r="96">
          <cell r="A96">
            <v>92</v>
          </cell>
          <cell r="B96" t="str">
            <v>(株)ｹﾞｵﾐﾙﾀﾞ</v>
          </cell>
          <cell r="C96">
            <v>0</v>
          </cell>
          <cell r="D96" t="str">
            <v>181-0013</v>
          </cell>
          <cell r="E96" t="str">
            <v>新宿区下落合1-7-17ｺｽﾓｽ11下落合ﾋﾞﾙB1</v>
          </cell>
          <cell r="F96" t="str">
            <v>0273-24-3608</v>
          </cell>
        </row>
        <row r="97">
          <cell r="A97">
            <v>93</v>
          </cell>
          <cell r="B97" t="str">
            <v>(株)ｹﾝﾄｽ</v>
          </cell>
          <cell r="C97" t="str">
            <v>安本様</v>
          </cell>
          <cell r="D97" t="str">
            <v>106-0032</v>
          </cell>
          <cell r="E97" t="str">
            <v>港区六本木5-3-2斎藤ﾋﾞﾙ5F</v>
          </cell>
          <cell r="F97" t="str">
            <v xml:space="preserve">telephone number </v>
          </cell>
        </row>
        <row r="98">
          <cell r="A98">
            <v>94</v>
          </cell>
          <cell r="B98" t="str">
            <v>(有)K.G.K通商</v>
          </cell>
          <cell r="C98">
            <v>0</v>
          </cell>
          <cell r="D98" t="str">
            <v>630-0112</v>
          </cell>
          <cell r="E98" t="str">
            <v>奈良県生駒市鹿ﾉ台東2-19-4</v>
          </cell>
          <cell r="F98" t="str">
            <v>0862-33-5533</v>
          </cell>
          <cell r="G98" t="str">
            <v>3862-5464</v>
          </cell>
        </row>
        <row r="99">
          <cell r="A99">
            <v>95</v>
          </cell>
          <cell r="B99" t="str">
            <v>(有)ｹﾞﾝｲﾝﾀ-ﾅｼｮﾅﾙ</v>
          </cell>
          <cell r="C99">
            <v>0</v>
          </cell>
          <cell r="D99" t="str">
            <v>114-0023</v>
          </cell>
          <cell r="E99" t="str">
            <v>北区滝野川6-85-3</v>
          </cell>
          <cell r="F99" t="str">
            <v>3862-8787</v>
          </cell>
        </row>
        <row r="100">
          <cell r="A100">
            <v>96</v>
          </cell>
          <cell r="B100" t="str">
            <v>K&amp;Sｺ-ﾎﾟﾚ-ｼｮﾝ</v>
          </cell>
          <cell r="C100">
            <v>0</v>
          </cell>
          <cell r="D100" t="str">
            <v>228-0803</v>
          </cell>
          <cell r="E100" t="str">
            <v>相模原市相模大野4-5-5-311</v>
          </cell>
          <cell r="F100" t="str">
            <v>3610-8368</v>
          </cell>
        </row>
        <row r="101">
          <cell r="A101">
            <v>97</v>
          </cell>
          <cell r="B101" t="str">
            <v>customer</v>
          </cell>
          <cell r="C101" t="str">
            <v>世田谷営業所</v>
          </cell>
          <cell r="D101" t="str">
            <v>postal code</v>
          </cell>
          <cell r="E101" t="str">
            <v>address</v>
          </cell>
          <cell r="F101" t="str">
            <v xml:space="preserve">telephone number </v>
          </cell>
          <cell r="G101" t="str">
            <v xml:space="preserve">facsimile number </v>
          </cell>
        </row>
        <row r="102">
          <cell r="A102">
            <v>98</v>
          </cell>
          <cell r="B102" t="str">
            <v>(株)ﾃｨ-ｱ-ﾙﾜｲ     (ﾂﾙﾔ)</v>
          </cell>
          <cell r="C102" t="str">
            <v>代表取締役 藤崎哲也様</v>
          </cell>
          <cell r="D102" t="str">
            <v>110-0005</v>
          </cell>
          <cell r="E102" t="str">
            <v>台東区上野6-4-12上野ｾﾝﾀ-内</v>
          </cell>
          <cell r="F102" t="str">
            <v>3832-5461</v>
          </cell>
          <cell r="G102" t="str">
            <v>3836-2010</v>
          </cell>
        </row>
        <row r="103">
          <cell r="A103">
            <v>99</v>
          </cell>
          <cell r="B103" t="str">
            <v>TIARA(ﾃｨｱﾗ)</v>
          </cell>
          <cell r="C103">
            <v>0</v>
          </cell>
          <cell r="D103" t="str">
            <v>937-0046</v>
          </cell>
          <cell r="E103" t="str">
            <v>富山県魚津市上村木1-4-18</v>
          </cell>
          <cell r="F103" t="str">
            <v>0765-23-1234</v>
          </cell>
        </row>
        <row r="104">
          <cell r="A104">
            <v>100</v>
          </cell>
          <cell r="B104" t="str">
            <v>Tk inc</v>
          </cell>
          <cell r="C104">
            <v>0</v>
          </cell>
          <cell r="D104" t="str">
            <v>546-0000</v>
          </cell>
          <cell r="E104" t="str">
            <v>大阪市東住吉区西今川3-12-24ﾍﾞﾙｳﾞｨ西今川 1104</v>
          </cell>
          <cell r="F104" t="str">
            <v>06-769-7048</v>
          </cell>
          <cell r="G104" t="str">
            <v>06-769-2848</v>
          </cell>
        </row>
        <row r="105">
          <cell r="A105">
            <v>101</v>
          </cell>
          <cell r="B105" t="str">
            <v>(株)TKY</v>
          </cell>
          <cell r="C105">
            <v>0</v>
          </cell>
          <cell r="D105" t="str">
            <v>530-0042</v>
          </cell>
          <cell r="E105" t="str">
            <v>大阪市北区天満橋2丁目2-13-603</v>
          </cell>
          <cell r="F105" t="str">
            <v>06-351-8790</v>
          </cell>
          <cell r="G105" t="str">
            <v>06-351-9717</v>
          </cell>
        </row>
        <row r="106">
          <cell r="A106">
            <v>102</v>
          </cell>
          <cell r="B106" t="str">
            <v>TMT</v>
          </cell>
          <cell r="C106">
            <v>0</v>
          </cell>
          <cell r="D106" t="str">
            <v>105-0001</v>
          </cell>
          <cell r="E106" t="str">
            <v>港区虎ノ門1-1-21東海銀行B1F</v>
          </cell>
          <cell r="F106" t="str">
            <v>3501-2572</v>
          </cell>
          <cell r="G106" t="str">
            <v>3501-6371</v>
          </cell>
        </row>
        <row r="107">
          <cell r="A107">
            <v>103</v>
          </cell>
          <cell r="B107" t="str">
            <v>TTAｱﾘﾓﾝﾄﾞ</v>
          </cell>
          <cell r="C107">
            <v>0</v>
          </cell>
          <cell r="D107" t="str">
            <v>103-0022</v>
          </cell>
          <cell r="E107" t="str">
            <v>中央区日本橋宝町3-4-6宝町会館4F</v>
          </cell>
          <cell r="F107" t="str">
            <v>3241-5277</v>
          </cell>
          <cell r="G107" t="str">
            <v>3246-1379</v>
          </cell>
        </row>
        <row r="108">
          <cell r="A108">
            <v>104</v>
          </cell>
          <cell r="B108" t="str">
            <v>(株)帝国ﾃﾞ-ﾀﾊﾞﾝｸ</v>
          </cell>
          <cell r="C108" t="str">
            <v>能登 弘子</v>
          </cell>
          <cell r="D108" t="str">
            <v>104-0041</v>
          </cell>
          <cell r="E108" t="str">
            <v>中央区新富1-12-2</v>
          </cell>
          <cell r="F108" t="str">
            <v>3206-2544</v>
          </cell>
          <cell r="G108" t="str">
            <v>3206-2548</v>
          </cell>
        </row>
        <row r="109">
          <cell r="A109">
            <v>105</v>
          </cell>
          <cell r="B109" t="str">
            <v>TGSｾﾝﾄﾗﾙ</v>
          </cell>
          <cell r="C109">
            <v>0</v>
          </cell>
          <cell r="D109" t="str">
            <v>107-0062</v>
          </cell>
          <cell r="E109" t="str">
            <v>港区南青山3-1-1 ﾌﾟﾗｻﾞ246青山ﾋﾞﾙ7F</v>
          </cell>
          <cell r="F109" t="str">
            <v>3796-0211</v>
          </cell>
          <cell r="G109" t="str">
            <v>3796-0210</v>
          </cell>
        </row>
        <row r="110">
          <cell r="A110">
            <v>106</v>
          </cell>
          <cell r="B110" t="str">
            <v>寺岡事務所</v>
          </cell>
          <cell r="C110">
            <v>0</v>
          </cell>
          <cell r="D110" t="str">
            <v>541-0048</v>
          </cell>
          <cell r="E110" t="str">
            <v>大阪市中央区瓦町4-3-14-812</v>
          </cell>
          <cell r="F110" t="str">
            <v>3202-7777</v>
          </cell>
          <cell r="G110" t="str">
            <v>3201-5551</v>
          </cell>
        </row>
        <row r="111">
          <cell r="A111">
            <v>107</v>
          </cell>
          <cell r="B111" t="str">
            <v>(株）ﾃﾞｨﾚｸﾀｰｽﾞ ｱｲ･ｴｽ･ﾋﾞｰ</v>
          </cell>
          <cell r="C111">
            <v>0</v>
          </cell>
          <cell r="D111" t="str">
            <v>130-0026</v>
          </cell>
          <cell r="E111" t="str">
            <v>東京都墨田区両国3-21-16中屋ﾋﾞﾙ6F</v>
          </cell>
          <cell r="F111" t="str">
            <v>03-3632-8940</v>
          </cell>
          <cell r="G111" t="str">
            <v>03-3632-8945</v>
          </cell>
        </row>
        <row r="112">
          <cell r="A112">
            <v>108</v>
          </cell>
          <cell r="B112" t="str">
            <v>(株）ティンクス</v>
          </cell>
          <cell r="C112">
            <v>0</v>
          </cell>
          <cell r="D112" t="str">
            <v>151-0051</v>
          </cell>
          <cell r="E112" t="str">
            <v>渋谷区千駄ヶ谷1-33-5 千駄ヶ谷ﾊﾟｰｸｽｸｴｱ3F</v>
          </cell>
        </row>
        <row r="113">
          <cell r="A113">
            <v>109</v>
          </cell>
          <cell r="B113" t="str">
            <v>(株)ﾌｫｰﾗﾑ</v>
          </cell>
          <cell r="D113" t="str">
            <v>150-0001</v>
          </cell>
          <cell r="E113" t="str">
            <v>渋谷区神宮前3-6-4</v>
          </cell>
          <cell r="F113" t="str">
            <v xml:space="preserve">telephone number </v>
          </cell>
          <cell r="G113" t="str">
            <v xml:space="preserve">facsimile number </v>
          </cell>
        </row>
        <row r="114">
          <cell r="A114">
            <v>110</v>
          </cell>
          <cell r="B114" t="str">
            <v>customer</v>
          </cell>
          <cell r="C114" t="str">
            <v>本社</v>
          </cell>
          <cell r="D114" t="str">
            <v>postal code</v>
          </cell>
          <cell r="E114" t="str">
            <v>address</v>
          </cell>
          <cell r="F114" t="str">
            <v xml:space="preserve">telephone number </v>
          </cell>
        </row>
        <row r="115">
          <cell r="A115">
            <v>111</v>
          </cell>
          <cell r="B115" t="str">
            <v>(株)ｺﾛﾈｯﾄ商会</v>
          </cell>
          <cell r="C115" t="str">
            <v>竹田・ﾄﾐﾅｶﾞ</v>
          </cell>
          <cell r="D115" t="str">
            <v>104-0044</v>
          </cell>
          <cell r="E115" t="str">
            <v>中央区明石町2-21</v>
          </cell>
          <cell r="F115" t="str">
            <v>06-271-5667</v>
          </cell>
        </row>
        <row r="116">
          <cell r="A116">
            <v>112</v>
          </cell>
          <cell r="B116" t="str">
            <v>(株)ｺﾛﾈｯﾄ商会</v>
          </cell>
          <cell r="C116">
            <v>0</v>
          </cell>
          <cell r="D116" t="str">
            <v>104-0043</v>
          </cell>
          <cell r="E116" t="str">
            <v>中央区湊町3-3-2前田ｾﾝﾄﾗﾙﾋﾞﾙ</v>
          </cell>
          <cell r="F116" t="str">
            <v>052-733-0411</v>
          </cell>
        </row>
        <row r="117">
          <cell r="A117">
            <v>113</v>
          </cell>
          <cell r="B117" t="str">
            <v>(株)ｺﾛﾈｯﾄ商会</v>
          </cell>
          <cell r="C117" t="str">
            <v>(株)千住倉庫  中沢様</v>
          </cell>
          <cell r="D117" t="str">
            <v>135-0044</v>
          </cell>
          <cell r="E117" t="str">
            <v>江東区越中島2-1-38</v>
          </cell>
          <cell r="F117" t="str">
            <v>3263-6301</v>
          </cell>
        </row>
        <row r="118">
          <cell r="A118">
            <v>114</v>
          </cell>
          <cell r="B118" t="str">
            <v>弘栄産業(株)</v>
          </cell>
          <cell r="C118" t="str">
            <v>海洋土木(株)</v>
          </cell>
          <cell r="D118" t="str">
            <v>104-0061</v>
          </cell>
          <cell r="E118" t="str">
            <v>中央区銀座5-9-12ﾀﾞｲﾔﾓﾝﾄﾞﾋﾞﾙ5F</v>
          </cell>
          <cell r="F118" t="str">
            <v>3423-2350</v>
          </cell>
          <cell r="G118" t="str">
            <v>3710-0206</v>
          </cell>
        </row>
        <row r="119">
          <cell r="A119">
            <v>115</v>
          </cell>
          <cell r="B119" t="str">
            <v>神戸屋</v>
          </cell>
          <cell r="C119" t="str">
            <v>名鉄ｻﾛﾝ</v>
          </cell>
          <cell r="D119" t="str">
            <v>104-0061</v>
          </cell>
          <cell r="E119" t="str">
            <v>中央区銀座8-5新橋ｾﾝﾀ-１号館2F</v>
          </cell>
          <cell r="F119" t="str">
            <v>052-585-1111</v>
          </cell>
          <cell r="G119" t="str">
            <v>5456-2262</v>
          </cell>
        </row>
        <row r="120">
          <cell r="A120">
            <v>116</v>
          </cell>
          <cell r="B120" t="str">
            <v>(有)小林革具製作所</v>
          </cell>
          <cell r="C120">
            <v>0</v>
          </cell>
          <cell r="D120" t="str">
            <v>101-0021</v>
          </cell>
          <cell r="E120" t="str">
            <v>千代田区外神田6-11-11</v>
          </cell>
          <cell r="F120" t="str">
            <v>3409-9922</v>
          </cell>
          <cell r="G120" t="str">
            <v>3854-8266</v>
          </cell>
        </row>
        <row r="121">
          <cell r="A121">
            <v>117</v>
          </cell>
          <cell r="B121" t="str">
            <v>幸和通商(株)</v>
          </cell>
          <cell r="C121">
            <v>0</v>
          </cell>
          <cell r="D121" t="str">
            <v>351-0025</v>
          </cell>
          <cell r="E121" t="str">
            <v>朝霞市三原5-10-41</v>
          </cell>
          <cell r="F121" t="str">
            <v>5828-9333</v>
          </cell>
          <cell r="G121" t="str">
            <v>5828-9060</v>
          </cell>
        </row>
        <row r="122">
          <cell r="A122">
            <v>118</v>
          </cell>
          <cell r="B122" t="str">
            <v>(株)ｺﾓｿﾜ</v>
          </cell>
          <cell r="C122">
            <v>0</v>
          </cell>
          <cell r="D122" t="str">
            <v>160-0022</v>
          </cell>
          <cell r="E122" t="str">
            <v>新宿区新宿5-12-5大木ﾋﾞﾙ504</v>
          </cell>
          <cell r="F122" t="str">
            <v>5828-3202</v>
          </cell>
          <cell r="G122" t="str">
            <v>5828-2572</v>
          </cell>
        </row>
        <row r="123">
          <cell r="A123">
            <v>119</v>
          </cell>
          <cell r="B123" t="str">
            <v>(株)ｺｳｼﾝ</v>
          </cell>
          <cell r="C123">
            <v>0</v>
          </cell>
          <cell r="D123" t="str">
            <v>530-0056</v>
          </cell>
          <cell r="E123" t="str">
            <v>大阪市北区兎我野町15-13(ﾐﾕｷﾋﾞﾙ3F)</v>
          </cell>
          <cell r="F123" t="str">
            <v>5815-5707</v>
          </cell>
          <cell r="G123" t="str">
            <v>5815-5302</v>
          </cell>
        </row>
        <row r="124">
          <cell r="A124">
            <v>120</v>
          </cell>
          <cell r="B124" t="str">
            <v>ｺﾝｺ-ﾄﾞ</v>
          </cell>
          <cell r="C124">
            <v>0</v>
          </cell>
          <cell r="D124" t="str">
            <v>164-0012</v>
          </cell>
          <cell r="E124" t="str">
            <v>中野区本町3-3-11</v>
          </cell>
          <cell r="F124" t="str">
            <v>3261-3341</v>
          </cell>
          <cell r="G124" t="str">
            <v>3261-3350</v>
          </cell>
        </row>
        <row r="125">
          <cell r="A125">
            <v>121</v>
          </cell>
          <cell r="B125" t="str">
            <v>小西六ﾕ-ﾋﾞｯｸｽ(株)</v>
          </cell>
          <cell r="C125">
            <v>0</v>
          </cell>
          <cell r="D125" t="str">
            <v>110-0016</v>
          </cell>
          <cell r="E125" t="str">
            <v>台東区台東4-30富士ﾋﾞﾙ</v>
          </cell>
          <cell r="F125" t="str">
            <v>3836-4640</v>
          </cell>
          <cell r="G125" t="str">
            <v>3936-3058</v>
          </cell>
        </row>
        <row r="126">
          <cell r="A126">
            <v>122</v>
          </cell>
          <cell r="B126" t="str">
            <v>customer</v>
          </cell>
          <cell r="C126">
            <v>0</v>
          </cell>
          <cell r="D126" t="str">
            <v>postal code</v>
          </cell>
          <cell r="E126" t="str">
            <v>address</v>
          </cell>
          <cell r="F126" t="str">
            <v xml:space="preserve">telephone number </v>
          </cell>
          <cell r="G126" t="str">
            <v xml:space="preserve">facsimile number </v>
          </cell>
        </row>
        <row r="127">
          <cell r="A127">
            <v>123</v>
          </cell>
          <cell r="B127" t="str">
            <v>（株）東京ｸﾚｰﾙ</v>
          </cell>
          <cell r="C127">
            <v>0</v>
          </cell>
          <cell r="D127" t="str">
            <v>111-0053</v>
          </cell>
          <cell r="E127" t="str">
            <v>台東区浅草橋1-12-3WSﾋﾞﾙ</v>
          </cell>
          <cell r="F127" t="str">
            <v>5820-1251</v>
          </cell>
          <cell r="G127" t="str">
            <v>5820-1257</v>
          </cell>
        </row>
        <row r="128">
          <cell r="A128">
            <v>124</v>
          </cell>
          <cell r="B128" t="str">
            <v xml:space="preserve">  〈（有）ｼﾞｭノンも同様〉</v>
          </cell>
          <cell r="C128">
            <v>0</v>
          </cell>
          <cell r="D128" t="str">
            <v>104-0031</v>
          </cell>
          <cell r="E128" t="str">
            <v>中央区京橋3-12-4田中ﾋﾞﾙ1F</v>
          </cell>
          <cell r="F128" t="str">
            <v>3587-2991</v>
          </cell>
          <cell r="G128" t="str">
            <v>3587-2962</v>
          </cell>
        </row>
        <row r="129">
          <cell r="A129">
            <v>125</v>
          </cell>
          <cell r="B129" t="str">
            <v>(株)藤和</v>
          </cell>
          <cell r="C129">
            <v>0</v>
          </cell>
          <cell r="D129" t="str">
            <v>210-0838</v>
          </cell>
          <cell r="E129" t="str">
            <v>川崎市川崎区境町9-9 藤和ﾋﾞﾙ</v>
          </cell>
          <cell r="F129" t="str">
            <v>044-244-8500</v>
          </cell>
          <cell r="G129" t="str">
            <v>044-244-7783</v>
          </cell>
        </row>
        <row r="130">
          <cell r="A130">
            <v>126</v>
          </cell>
          <cell r="B130" t="str">
            <v>(株)ﾄｰｸ</v>
          </cell>
          <cell r="C130" t="str">
            <v>田村様</v>
          </cell>
          <cell r="D130" t="str">
            <v>111-0036</v>
          </cell>
          <cell r="E130" t="str">
            <v>台東区松が谷1-13-13</v>
          </cell>
          <cell r="F130" t="str">
            <v>3842-3361</v>
          </cell>
          <cell r="G130" t="str">
            <v>3842-3363</v>
          </cell>
        </row>
        <row r="131">
          <cell r="A131">
            <v>127</v>
          </cell>
          <cell r="B131" t="str">
            <v>（株）ﾄｰｺｰｻｰﾋﾞｽ</v>
          </cell>
          <cell r="C131" t="str">
            <v>石川金属工芸</v>
          </cell>
          <cell r="D131" t="str">
            <v>243-0014</v>
          </cell>
          <cell r="E131" t="str">
            <v>厚木市旭1-16-3第5曽根ﾋﾞﾙ2F</v>
          </cell>
          <cell r="F131" t="str">
            <v>0462-29-7879</v>
          </cell>
          <cell r="G131" t="str">
            <v>0462-29-3372</v>
          </cell>
        </row>
        <row r="132">
          <cell r="A132">
            <v>128</v>
          </cell>
          <cell r="B132" t="str">
            <v xml:space="preserve">（株）ﾄｰｼﾝ </v>
          </cell>
          <cell r="C132" t="str">
            <v>Shop ERUDI</v>
          </cell>
          <cell r="D132" t="str">
            <v>104-0061</v>
          </cell>
          <cell r="E132" t="str">
            <v>中央区銀座5-1数寄屋橋ｼｮｯﾋﾟﾝｸﾞｾﾝﾀｰ</v>
          </cell>
          <cell r="F132" t="str">
            <v>3573-6888</v>
          </cell>
          <cell r="G132" t="str">
            <v>092-291-4558</v>
          </cell>
        </row>
        <row r="133">
          <cell r="A133">
            <v>129</v>
          </cell>
          <cell r="B133" t="str">
            <v>ｺﾛﾅｺﾞﾙﾌ</v>
          </cell>
          <cell r="C133">
            <v>0</v>
          </cell>
          <cell r="D133" t="str">
            <v>010-0001</v>
          </cell>
          <cell r="E133" t="str">
            <v xml:space="preserve">                              銀座2号館</v>
          </cell>
          <cell r="F133" t="str">
            <v>0188-33-3472</v>
          </cell>
        </row>
        <row r="134">
          <cell r="A134">
            <v>130</v>
          </cell>
          <cell r="B134" t="str">
            <v>(株)豊繁</v>
          </cell>
          <cell r="C134" t="str">
            <v>高木社長 福山様</v>
          </cell>
          <cell r="D134" t="str">
            <v>111-0042</v>
          </cell>
          <cell r="E134" t="str">
            <v>台東区寿1-14-10</v>
          </cell>
          <cell r="F134" t="str">
            <v>0188-35-0717</v>
          </cell>
        </row>
        <row r="135">
          <cell r="A135">
            <v>131</v>
          </cell>
          <cell r="B135" t="str">
            <v>（株）ﾄﾗｽﾄ貿易</v>
          </cell>
          <cell r="C135" t="str">
            <v>堀原</v>
          </cell>
          <cell r="D135" t="str">
            <v>113-0022</v>
          </cell>
          <cell r="E135" t="str">
            <v>文京区千駄木2-21-6</v>
          </cell>
          <cell r="F135" t="str">
            <v>3828-8727</v>
          </cell>
          <cell r="G135" t="str">
            <v>3828-1117</v>
          </cell>
        </row>
        <row r="136">
          <cell r="A136">
            <v>132</v>
          </cell>
          <cell r="B136" t="str">
            <v>ｺﾙﾄﾞﾝ･ﾉｱ-ﾙ喫茶店</v>
          </cell>
          <cell r="C136" t="str">
            <v>(新日本流通と同じ)</v>
          </cell>
          <cell r="D136" t="str">
            <v>010-0001</v>
          </cell>
          <cell r="E136" t="str">
            <v xml:space="preserve">       ﾚｼﾞﾃﾞﾝｼｬﾙ千駄木1F</v>
          </cell>
          <cell r="F136" t="str">
            <v>0188-36-0725</v>
          </cell>
        </row>
        <row r="137">
          <cell r="A137">
            <v>133</v>
          </cell>
          <cell r="B137" t="str">
            <v>（株）ﾄﾘｵ製作所</v>
          </cell>
          <cell r="C137">
            <v>0</v>
          </cell>
          <cell r="D137" t="str">
            <v>152-0012</v>
          </cell>
          <cell r="E137" t="str">
            <v>目黒区洗足2-19-2</v>
          </cell>
          <cell r="F137" t="str">
            <v>3714-0777</v>
          </cell>
          <cell r="G137" t="str">
            <v>3714-5353</v>
          </cell>
        </row>
        <row r="138">
          <cell r="A138">
            <v>134</v>
          </cell>
          <cell r="B138" t="str">
            <v>（株）ﾄﾘｵ製作所</v>
          </cell>
          <cell r="C138" t="str">
            <v>本社物流ｾﾝﾀｰ</v>
          </cell>
          <cell r="D138" t="str">
            <v>152-0012</v>
          </cell>
          <cell r="E138" t="str">
            <v>目黒区洗足2-27-16</v>
          </cell>
          <cell r="F138" t="str">
            <v>3786-3437</v>
          </cell>
          <cell r="G138" t="str">
            <v>3786-3507</v>
          </cell>
        </row>
        <row r="139">
          <cell r="A139">
            <v>135</v>
          </cell>
          <cell r="B139" t="str">
            <v>（株）ﾄﾚﾝﾄﾞｱｲ</v>
          </cell>
          <cell r="C139" t="str">
            <v>今市様</v>
          </cell>
          <cell r="D139" t="str">
            <v>105-0014</v>
          </cell>
          <cell r="E139" t="str">
            <v>港区芝3-22-7芝NKﾋﾞﾙ2F</v>
          </cell>
          <cell r="F139" t="str">
            <v>3455-5281</v>
          </cell>
          <cell r="G139" t="str">
            <v>5232-0823</v>
          </cell>
        </row>
        <row r="140">
          <cell r="A140">
            <v>136</v>
          </cell>
          <cell r="B140" t="str">
            <v>（有）ﾄﾚﾄﾞﾌﾞﾙｰ</v>
          </cell>
          <cell r="C140">
            <v>0</v>
          </cell>
          <cell r="D140" t="str">
            <v>110-0016</v>
          </cell>
          <cell r="E140" t="str">
            <v>台東区台東2-30-11HATTORI BLD.3F</v>
          </cell>
          <cell r="F140" t="str">
            <v>3833-2722</v>
          </cell>
          <cell r="G140" t="str">
            <v>3833-2720</v>
          </cell>
        </row>
        <row r="141">
          <cell r="A141">
            <v>137</v>
          </cell>
          <cell r="B141" t="str">
            <v>(株)東急百貨店</v>
          </cell>
          <cell r="C141" t="str">
            <v>三田様（商事部)</v>
          </cell>
          <cell r="D141" t="str">
            <v>103-0027</v>
          </cell>
          <cell r="E141" t="str">
            <v>中央区日本橋1-4-1</v>
          </cell>
          <cell r="F141" t="str">
            <v>3273-3206･3160</v>
          </cell>
          <cell r="G141" t="str">
            <v>3273-3164</v>
          </cell>
        </row>
        <row r="142">
          <cell r="A142">
            <v>138</v>
          </cell>
          <cell r="B142" t="str">
            <v>TOMOEｰYA</v>
          </cell>
          <cell r="C142">
            <v>0</v>
          </cell>
          <cell r="D142" t="str">
            <v>164-0013</v>
          </cell>
          <cell r="E142" t="str">
            <v>中野区弥生町2-15-14</v>
          </cell>
          <cell r="F142" t="str">
            <v>3373-9220</v>
          </cell>
          <cell r="G142" t="str">
            <v>3373-9220</v>
          </cell>
        </row>
        <row r="143">
          <cell r="A143">
            <v>139</v>
          </cell>
          <cell r="B143" t="str">
            <v>東亜ｼｽﾃﾑﾌﾟﾛﾀﾞｸﾄ</v>
          </cell>
          <cell r="C143">
            <v>0</v>
          </cell>
          <cell r="D143" t="str">
            <v>151-0073</v>
          </cell>
          <cell r="E143" t="str">
            <v>渋谷区笹塚1-54-7</v>
          </cell>
          <cell r="F143" t="str">
            <v>3374-4488</v>
          </cell>
        </row>
        <row r="144">
          <cell r="A144">
            <v>140</v>
          </cell>
          <cell r="B144" t="str">
            <v>東急ｴｱｶｰｺﾞ（株）</v>
          </cell>
          <cell r="C144">
            <v>0</v>
          </cell>
          <cell r="D144" t="str">
            <v>272-0004</v>
          </cell>
          <cell r="E144" t="str">
            <v>市川市厚木2526 C-201</v>
          </cell>
          <cell r="F144" t="str">
            <v>0473-27-7211</v>
          </cell>
          <cell r="G144" t="str">
            <v>0473-27-3854</v>
          </cell>
        </row>
        <row r="145">
          <cell r="A145">
            <v>141</v>
          </cell>
          <cell r="B145" t="str">
            <v xml:space="preserve">  輸入営業部 原木第一営業所</v>
          </cell>
          <cell r="C145">
            <v>0</v>
          </cell>
          <cell r="D145" t="str">
            <v>010-0001</v>
          </cell>
          <cell r="E145" t="str">
            <v>秋田市中通7-2-1ｱﾙｽ2F</v>
          </cell>
          <cell r="F145" t="str">
            <v>0188-36-0801</v>
          </cell>
        </row>
        <row r="146">
          <cell r="A146">
            <v>142</v>
          </cell>
          <cell r="B146" t="str">
            <v>東京海上火災保険（株）</v>
          </cell>
          <cell r="C146">
            <v>0</v>
          </cell>
          <cell r="D146" t="str">
            <v>153-0064</v>
          </cell>
          <cell r="E146" t="str">
            <v>目黒区下目黒1-8-1ｱﾙｺﾀﾜｰ12F</v>
          </cell>
          <cell r="F146" t="str">
            <v>5434-8011</v>
          </cell>
          <cell r="G146" t="str">
            <v>5434-8014</v>
          </cell>
        </row>
        <row r="147">
          <cell r="A147">
            <v>143</v>
          </cell>
          <cell r="B147" t="str">
            <v>ﾓｰﾘｴ（株）</v>
          </cell>
          <cell r="C147" t="str">
            <v>営業所</v>
          </cell>
          <cell r="D147" t="str">
            <v>104-0042</v>
          </cell>
          <cell r="E147" t="str">
            <v xml:space="preserve">    安藤様携帯010･435･5487</v>
          </cell>
          <cell r="F147" t="str">
            <v>3552-5232</v>
          </cell>
          <cell r="G147" t="str">
            <v xml:space="preserve">facsimile number </v>
          </cell>
        </row>
        <row r="148">
          <cell r="A148">
            <v>144</v>
          </cell>
          <cell r="B148" t="str">
            <v>東京ﾄﾖﾍﾟｯﾄ（株）</v>
          </cell>
          <cell r="C148" t="str">
            <v>野沢様</v>
          </cell>
          <cell r="D148" t="str">
            <v>110-0005</v>
          </cell>
          <cell r="E148" t="str">
            <v>台東区上野2-18-4</v>
          </cell>
          <cell r="F148" t="str">
            <v>3833-8171</v>
          </cell>
          <cell r="G148" t="str">
            <v>3837-2427</v>
          </cell>
        </row>
        <row r="149">
          <cell r="A149">
            <v>145</v>
          </cell>
          <cell r="B149" t="str">
            <v>東京ﾋﾞﾙ管理</v>
          </cell>
          <cell r="C149" t="str">
            <v>丸秀食品</v>
          </cell>
          <cell r="D149" t="str">
            <v>580-0021</v>
          </cell>
          <cell r="E149" t="str">
            <v>大阪府松原市高見の里4-3-19</v>
          </cell>
          <cell r="F149" t="str">
            <v>3851-3647</v>
          </cell>
          <cell r="G149" t="str">
            <v>3440-2848</v>
          </cell>
        </row>
        <row r="150">
          <cell r="A150">
            <v>146</v>
          </cell>
          <cell r="B150" t="str">
            <v>東京包装ｾﾝﾀｰ</v>
          </cell>
          <cell r="C150">
            <v>0</v>
          </cell>
          <cell r="D150">
            <v>0</v>
          </cell>
          <cell r="E150" t="str">
            <v xml:space="preserve">                                         （自宅)</v>
          </cell>
          <cell r="F150" t="str">
            <v>3833-0801</v>
          </cell>
          <cell r="G150" t="str">
            <v>082-279-5571</v>
          </cell>
        </row>
        <row r="151">
          <cell r="A151">
            <v>147</v>
          </cell>
          <cell r="B151" t="str">
            <v>東京ﾗｲﾀｰ</v>
          </cell>
          <cell r="C151">
            <v>0</v>
          </cell>
          <cell r="D151" t="str">
            <v>113-0034</v>
          </cell>
          <cell r="E151" t="str">
            <v>文京区湯島1-9-4</v>
          </cell>
          <cell r="F151" t="str">
            <v>3812-0556</v>
          </cell>
          <cell r="G151" t="str">
            <v>3844-5877</v>
          </cell>
        </row>
        <row r="152">
          <cell r="A152">
            <v>148</v>
          </cell>
          <cell r="B152" t="str">
            <v>東西警備</v>
          </cell>
          <cell r="C152">
            <v>0</v>
          </cell>
          <cell r="D152" t="str">
            <v>541-0053</v>
          </cell>
          <cell r="E152" t="str">
            <v>大阪市中央区本町4-5-3</v>
          </cell>
          <cell r="F152" t="str">
            <v>06-262-3535</v>
          </cell>
        </row>
        <row r="153">
          <cell r="A153">
            <v>149</v>
          </cell>
          <cell r="B153" t="str">
            <v>同志社</v>
          </cell>
          <cell r="C153">
            <v>0</v>
          </cell>
          <cell r="D153" t="str">
            <v>556-0023</v>
          </cell>
          <cell r="E153" t="str">
            <v>大阪市浪速区稲荷2-7-28</v>
          </cell>
          <cell r="F153" t="str">
            <v>06-568-8823</v>
          </cell>
          <cell r="G153" t="str">
            <v>06-568-8992</v>
          </cell>
        </row>
        <row r="154">
          <cell r="A154">
            <v>150</v>
          </cell>
          <cell r="B154" t="str">
            <v>東宝商会</v>
          </cell>
          <cell r="C154">
            <v>0</v>
          </cell>
          <cell r="D154" t="str">
            <v>170-0013</v>
          </cell>
          <cell r="E154" t="str">
            <v>豊島区東池袋1-31-5池袋ｱﾋﾞﾀｼｵﾝ603</v>
          </cell>
          <cell r="F154" t="str">
            <v>3983-9540</v>
          </cell>
          <cell r="G154" t="str">
            <v>3663-0168</v>
          </cell>
        </row>
        <row r="155">
          <cell r="A155">
            <v>151</v>
          </cell>
          <cell r="B155">
            <v>0</v>
          </cell>
          <cell r="C155">
            <v>0</v>
          </cell>
          <cell r="D155">
            <v>0</v>
          </cell>
          <cell r="E155" t="str">
            <v xml:space="preserve">                       佐久平ｼｮｯﾋﾟﾝｸﾞｾﾝﾀ-1F</v>
          </cell>
          <cell r="F155" t="str">
            <v>0267-66-3121</v>
          </cell>
          <cell r="G155" t="str">
            <v>3496-9300</v>
          </cell>
        </row>
        <row r="156">
          <cell r="A156">
            <v>152</v>
          </cell>
          <cell r="B156" t="str">
            <v>ﾄﾞｸﾀｰﾍﾞﾘｰ 浜松店</v>
          </cell>
          <cell r="C156">
            <v>0</v>
          </cell>
          <cell r="D156" t="str">
            <v>165-0034</v>
          </cell>
          <cell r="E156" t="str">
            <v>浜松市松屋町111-2ｱｸﾄﾀﾜｰﾌﾟﾗｻﾞ2F</v>
          </cell>
          <cell r="F156" t="str">
            <v>053-451-0010</v>
          </cell>
        </row>
        <row r="157">
          <cell r="A157">
            <v>153</v>
          </cell>
          <cell r="B157" t="str">
            <v xml:space="preserve">  送り状の社名 ﾘｰﾄﾞ</v>
          </cell>
          <cell r="C157">
            <v>0</v>
          </cell>
          <cell r="D157" t="str">
            <v>542-0074</v>
          </cell>
          <cell r="E157" t="str">
            <v>大阪市中央区千日前1-8-16</v>
          </cell>
          <cell r="F157" t="str">
            <v>06-6211-6766</v>
          </cell>
          <cell r="G157" t="str">
            <v>3208-1818</v>
          </cell>
        </row>
        <row r="158">
          <cell r="A158">
            <v>154</v>
          </cell>
          <cell r="B158" t="str">
            <v>ﾄｯﾌﾟｲﾝﾄﾚｰﾃﾞｨﾝｸﾞ</v>
          </cell>
          <cell r="C158">
            <v>0</v>
          </cell>
          <cell r="D158" t="str">
            <v>110-0015</v>
          </cell>
          <cell r="E158" t="str">
            <v>台東区東上野1-15-6田辺ﾋﾞﾙ3F-B</v>
          </cell>
          <cell r="F158" t="str">
            <v>3835-9592</v>
          </cell>
          <cell r="G158" t="str">
            <v>3835-8738</v>
          </cell>
        </row>
        <row r="159">
          <cell r="A159">
            <v>155</v>
          </cell>
          <cell r="B159" t="str">
            <v>富屋商店</v>
          </cell>
          <cell r="C159">
            <v>0</v>
          </cell>
          <cell r="D159" t="str">
            <v>110-0005</v>
          </cell>
          <cell r="E159" t="str">
            <v>台東区上野6-11-3</v>
          </cell>
          <cell r="F159" t="str">
            <v>3836-1038</v>
          </cell>
          <cell r="G159" t="str">
            <v>3832-2425</v>
          </cell>
        </row>
        <row r="160">
          <cell r="A160">
            <v>156</v>
          </cell>
          <cell r="B160" t="str">
            <v>ﾄﾚｰﾀﾞﾑｼﾞｬﾊﾟﾝ（株）</v>
          </cell>
          <cell r="C160">
            <v>0</v>
          </cell>
          <cell r="D160" t="str">
            <v>530-0003</v>
          </cell>
          <cell r="E160" t="str">
            <v xml:space="preserve">  東京事務所3833-0211</v>
          </cell>
          <cell r="F160" t="str">
            <v>0298-53-1315</v>
          </cell>
          <cell r="G160" t="str">
            <v>0298-53-8505</v>
          </cell>
        </row>
        <row r="161">
          <cell r="A161">
            <v>157</v>
          </cell>
          <cell r="B161" t="str">
            <v>ﾄﾚｰﾀﾞﾑｼﾞｬﾊﾟﾝ（株）</v>
          </cell>
          <cell r="C161" t="str">
            <v>東京事務所</v>
          </cell>
          <cell r="D161" t="str">
            <v>101-0021</v>
          </cell>
          <cell r="E161" t="str">
            <v>千代田区外神田6-3-8田島ﾋﾞﾙ4F</v>
          </cell>
          <cell r="F161" t="str">
            <v>3833-0211</v>
          </cell>
          <cell r="G161" t="str">
            <v>3833-0214</v>
          </cell>
        </row>
        <row r="162">
          <cell r="A162">
            <v>158</v>
          </cell>
          <cell r="B162" t="str">
            <v>(株)ﾄﾚ-ﾀﾞ-ｽﾞｼﾞｬﾊﾟﾝ</v>
          </cell>
          <cell r="C162">
            <v>0</v>
          </cell>
          <cell r="D162" t="str">
            <v>111-0033</v>
          </cell>
          <cell r="E162" t="str">
            <v>台東区花川戸1-13-15 ｻﾝｴｽﾋﾞﾙ3F</v>
          </cell>
          <cell r="F162" t="str">
            <v>5806-1570</v>
          </cell>
          <cell r="G162" t="str">
            <v>5806-1571</v>
          </cell>
        </row>
        <row r="163">
          <cell r="A163">
            <v>159</v>
          </cell>
          <cell r="B163" t="str">
            <v>ﾄﾜｲﾗｲﾄ</v>
          </cell>
          <cell r="C163">
            <v>0</v>
          </cell>
          <cell r="D163" t="str">
            <v>651-0056</v>
          </cell>
          <cell r="E163" t="str">
            <v>神戸市中央区熊内町6-1-1</v>
          </cell>
          <cell r="F163" t="str">
            <v>078-241-5511</v>
          </cell>
          <cell r="G163" t="str">
            <v>078-241-7500</v>
          </cell>
        </row>
        <row r="164">
          <cell r="A164">
            <v>160</v>
          </cell>
          <cell r="B164" t="str">
            <v>(株)ﾄﾏﾄﾎﾞｰｲｱﾊﾞﾝﾃｨ厚別店</v>
          </cell>
          <cell r="C164">
            <v>0</v>
          </cell>
          <cell r="D164" t="str">
            <v>004-0064</v>
          </cell>
          <cell r="E164" t="str">
            <v>札幌市厚別区厚別西4条2丁目8-7</v>
          </cell>
          <cell r="F164" t="str">
            <v>011-896-8383</v>
          </cell>
          <cell r="G164" t="str">
            <v>011-894-0423</v>
          </cell>
        </row>
        <row r="165">
          <cell r="A165">
            <v>161</v>
          </cell>
          <cell r="B165">
            <v>0</v>
          </cell>
          <cell r="C165">
            <v>0</v>
          </cell>
          <cell r="D165">
            <v>0</v>
          </cell>
          <cell r="E165" t="str">
            <v xml:space="preserve">   ｶｳﾎﾞｰｲ厚別店Ⅱ1F</v>
          </cell>
          <cell r="F165" t="str">
            <v>3842-7821</v>
          </cell>
        </row>
        <row r="166">
          <cell r="A166">
            <v>162</v>
          </cell>
          <cell r="B166" t="str">
            <v>(株)ﾄﾏﾄﾎﾞｰｲ北見店</v>
          </cell>
          <cell r="C166">
            <v>0</v>
          </cell>
          <cell r="D166" t="str">
            <v>090-0836</v>
          </cell>
          <cell r="E166" t="str">
            <v>北見市三輪423番地5号</v>
          </cell>
          <cell r="F166" t="str">
            <v>0157-36-0303</v>
          </cell>
          <cell r="G166" t="str">
            <v>0157-36-0110</v>
          </cell>
        </row>
        <row r="167">
          <cell r="A167">
            <v>163</v>
          </cell>
          <cell r="B167" t="str">
            <v>(株)ﾄﾏﾄﾎﾞｰｲｱﾊﾞﾝﾃｨ上磯店</v>
          </cell>
          <cell r="C167">
            <v>0</v>
          </cell>
          <cell r="D167" t="str">
            <v>049-0111</v>
          </cell>
          <cell r="E167" t="str">
            <v>北海道上磯郡上磯町七重浜7丁目189番3号</v>
          </cell>
          <cell r="F167" t="str">
            <v>0138-49-1211</v>
          </cell>
          <cell r="G167" t="str">
            <v>0138-49-7953</v>
          </cell>
        </row>
        <row r="168">
          <cell r="A168">
            <v>164</v>
          </cell>
          <cell r="B168">
            <v>0</v>
          </cell>
          <cell r="C168">
            <v>0</v>
          </cell>
          <cell r="D168">
            <v>0</v>
          </cell>
          <cell r="E168" t="str">
            <v xml:space="preserve">   ｶｳﾎﾞｰｲ上磯店内</v>
          </cell>
          <cell r="F168" t="str">
            <v>3447-3657</v>
          </cell>
        </row>
        <row r="169">
          <cell r="A169">
            <v>165</v>
          </cell>
          <cell r="B169" t="str">
            <v>(株)ﾄﾏﾄﾎﾞｰｲｱﾊﾞﾝﾃｨ苫小牧店</v>
          </cell>
          <cell r="C169">
            <v>0</v>
          </cell>
          <cell r="D169" t="str">
            <v>053-0814</v>
          </cell>
          <cell r="E169" t="str">
            <v>苫小牧市糸井1351ｶｳﾎﾞｰｲ苫小牧店車王ﾎﾞｰｲ内</v>
          </cell>
          <cell r="F169" t="str">
            <v>0144-76-6111</v>
          </cell>
          <cell r="G169" t="str">
            <v>0144-76-7200</v>
          </cell>
        </row>
        <row r="170">
          <cell r="A170">
            <v>166</v>
          </cell>
          <cell r="B170">
            <v>0</v>
          </cell>
          <cell r="C170">
            <v>0</v>
          </cell>
          <cell r="D170">
            <v>0</v>
          </cell>
          <cell r="E170">
            <v>0</v>
          </cell>
          <cell r="F170" t="str">
            <v>0144-76-5666</v>
          </cell>
          <cell r="G170" t="str">
            <v>001-33-1-4265-7715</v>
          </cell>
        </row>
        <row r="171">
          <cell r="A171">
            <v>167</v>
          </cell>
          <cell r="B171" t="str">
            <v>(株)ﾄﾏﾄﾎﾞｰｲｱﾊﾞﾝﾃｨ藤野店</v>
          </cell>
          <cell r="C171">
            <v>0</v>
          </cell>
          <cell r="D171" t="str">
            <v>061-2282</v>
          </cell>
          <cell r="E171" t="str">
            <v>札幌市南区藤野2条4丁目62番地ｶｳﾎﾞｰｲ藤野店内</v>
          </cell>
          <cell r="F171" t="str">
            <v>011-591-0166</v>
          </cell>
          <cell r="G171" t="str">
            <v>011-591-0150</v>
          </cell>
        </row>
        <row r="172">
          <cell r="A172">
            <v>168</v>
          </cell>
          <cell r="B172" t="str">
            <v>MK5</v>
          </cell>
          <cell r="D172" t="str">
            <v>120-0005</v>
          </cell>
          <cell r="E172" t="str">
            <v>足立区綾瀬6-21-15</v>
          </cell>
          <cell r="F172" t="str">
            <v>5616-1255</v>
          </cell>
          <cell r="G172" t="str">
            <v>5616-1255</v>
          </cell>
        </row>
        <row r="173">
          <cell r="A173">
            <v>169</v>
          </cell>
          <cell r="B173" t="str">
            <v>(株)ﾄﾏﾄﾎﾞｰｲｱﾊﾞﾝﾃｨ伏古店</v>
          </cell>
          <cell r="C173">
            <v>0</v>
          </cell>
          <cell r="D173" t="str">
            <v>007-0873</v>
          </cell>
          <cell r="E173" t="str">
            <v>札幌市東区伏古13条3丁目21-1ｶｳﾎﾞｰｲ伏古店内</v>
          </cell>
          <cell r="F173" t="str">
            <v>011-785-2840</v>
          </cell>
          <cell r="G173" t="str">
            <v>011-785-2856</v>
          </cell>
        </row>
        <row r="174">
          <cell r="A174">
            <v>170</v>
          </cell>
          <cell r="B174">
            <v>0</v>
          </cell>
          <cell r="C174" t="str">
            <v xml:space="preserve">       (本店)</v>
          </cell>
          <cell r="D174" t="str">
            <v>postal code</v>
          </cell>
          <cell r="E174" t="str">
            <v>address</v>
          </cell>
          <cell r="F174" t="str">
            <v>5470-7771</v>
          </cell>
          <cell r="G174" t="str">
            <v>5470-7770</v>
          </cell>
        </row>
        <row r="175">
          <cell r="A175">
            <v>171</v>
          </cell>
          <cell r="B175" t="str">
            <v>(株)ﾄﾏﾄﾎﾞｰｲ本社</v>
          </cell>
          <cell r="C175">
            <v>0</v>
          </cell>
          <cell r="D175">
            <v>0</v>
          </cell>
          <cell r="E175">
            <v>0</v>
          </cell>
          <cell r="F175" t="str">
            <v>011-875-3000</v>
          </cell>
          <cell r="G175" t="str">
            <v>011-875-0200</v>
          </cell>
        </row>
        <row r="176">
          <cell r="A176">
            <v>172</v>
          </cell>
          <cell r="B176" t="str">
            <v>(株)ﾄﾏﾄﾎﾞｰｲｱﾊﾞﾝﾃｨ三本木店</v>
          </cell>
          <cell r="C176">
            <v>0</v>
          </cell>
          <cell r="D176" t="str">
            <v>989-6322</v>
          </cell>
          <cell r="E176" t="str">
            <v>宮城県志田郡三本木町南谷地字千刈田146A棟</v>
          </cell>
          <cell r="F176" t="str">
            <v>0229-53-1200</v>
          </cell>
          <cell r="G176" t="str">
            <v>0229-52-5778</v>
          </cell>
        </row>
        <row r="177">
          <cell r="A177">
            <v>173</v>
          </cell>
          <cell r="B177" t="str">
            <v>DUOMO</v>
          </cell>
          <cell r="C177">
            <v>0</v>
          </cell>
          <cell r="D177" t="str">
            <v>400-0041</v>
          </cell>
          <cell r="E177" t="str">
            <v>甲府市上石田4-12-10</v>
          </cell>
          <cell r="F177" t="str">
            <v>0552-32-3002</v>
          </cell>
          <cell r="G177" t="str">
            <v>0552-32-3002</v>
          </cell>
        </row>
        <row r="178">
          <cell r="A178">
            <v>174</v>
          </cell>
          <cell r="B178" t="str">
            <v>(株)ﾄﾚｰﾀﾞｰｽﾞｼﾞｬﾊﾟﾝ</v>
          </cell>
          <cell r="C178">
            <v>0</v>
          </cell>
          <cell r="D178" t="str">
            <v>111-0033</v>
          </cell>
          <cell r="E178" t="str">
            <v>台東区花川戸1-13-15 ｻﾝｴｽﾋﾞﾙ3F</v>
          </cell>
          <cell r="F178" t="str">
            <v>5806-1570</v>
          </cell>
          <cell r="G178" t="str">
            <v>5806-1571</v>
          </cell>
        </row>
        <row r="179">
          <cell r="A179">
            <v>175</v>
          </cell>
          <cell r="B179" t="str">
            <v>Doctor Belee ｱｸｱｼﾃｨｰお台場店</v>
          </cell>
          <cell r="C179">
            <v>0</v>
          </cell>
          <cell r="D179" t="str">
            <v>135-8707</v>
          </cell>
          <cell r="E179" t="str">
            <v>東京都港区台場１－７－１ｱｸｱｼﾃｨｰお台場S327</v>
          </cell>
          <cell r="F179" t="str">
            <v>03-5564-2130</v>
          </cell>
          <cell r="G179" t="str">
            <v>03-5564-2130</v>
          </cell>
        </row>
        <row r="180">
          <cell r="A180">
            <v>176</v>
          </cell>
          <cell r="B180" t="str">
            <v>ｴﾌ ﾏｲｱﾐ商事</v>
          </cell>
          <cell r="D180" t="str">
            <v>160-0022</v>
          </cell>
          <cell r="E180" t="str">
            <v>新宿区新宿1-9-2日南貿易ﾋﾞﾙ1-3F</v>
          </cell>
          <cell r="F180" t="str">
            <v>3354-9361</v>
          </cell>
        </row>
        <row r="181">
          <cell r="A181">
            <v>177</v>
          </cell>
          <cell r="B181" t="str">
            <v>ｴﾐｽﾌｪﾘ ｼﾞｬﾊﾟﾝ(株)</v>
          </cell>
          <cell r="D181" t="str">
            <v>106-0032</v>
          </cell>
          <cell r="E181" t="str">
            <v>港区六本木7-7-8ﾌﾗｯﾄｼﾝﾒｲ301</v>
          </cell>
          <cell r="F181" t="str">
            <v>5474-4003</v>
          </cell>
        </row>
        <row r="182">
          <cell r="A182">
            <v>178</v>
          </cell>
          <cell r="B182" t="str">
            <v>ｴﾙ</v>
          </cell>
          <cell r="D182" t="str">
            <v>110-0005</v>
          </cell>
          <cell r="E182" t="str">
            <v>台東区東上野4-7-2</v>
          </cell>
          <cell r="F182" t="str">
            <v>3836-5178</v>
          </cell>
        </row>
        <row r="183">
          <cell r="A183">
            <v>179</v>
          </cell>
          <cell r="B183" t="str">
            <v>ｴﾙﾌｧｽﾕﾆｺ</v>
          </cell>
          <cell r="F183" t="str">
            <v>3457-1166</v>
          </cell>
          <cell r="G183" t="str">
            <v>3457-1151</v>
          </cell>
        </row>
        <row r="184">
          <cell r="A184">
            <v>180</v>
          </cell>
          <cell r="B184" t="str">
            <v>ｴﾙﾓﾜ</v>
          </cell>
          <cell r="D184" t="str">
            <v>160-0021</v>
          </cell>
          <cell r="E184" t="str">
            <v>新宿区歌舞伎町2-10-6ﾋﾟｱ新宿ﾋﾞﾙ1F</v>
          </cell>
          <cell r="F184" t="str">
            <v>3209-0599</v>
          </cell>
        </row>
      </sheetData>
      <sheetData sheetId="6" refreshError="1">
        <row r="4">
          <cell r="A4">
            <v>1</v>
          </cell>
          <cell r="B4" t="str">
            <v>(株)ﾊｰﾌ ｱﾝﾄﾞ ﾄｯﾌﾟ</v>
          </cell>
          <cell r="C4">
            <v>0</v>
          </cell>
          <cell r="D4" t="str">
            <v>254-0043</v>
          </cell>
          <cell r="E4" t="str">
            <v>神奈川県平塚市紅谷町9-11平塚ｻｲﾌﾟﾚｽﾋﾞﾙ内</v>
          </cell>
        </row>
        <row r="5">
          <cell r="A5">
            <v>2</v>
          </cell>
          <cell r="B5" t="str">
            <v>(株)ﾊﾟﾗｽ</v>
          </cell>
          <cell r="C5" t="str">
            <v>計画推進部</v>
          </cell>
          <cell r="D5" t="str">
            <v>589-0033</v>
          </cell>
          <cell r="E5" t="str">
            <v>大阪狭山市山本南201-1</v>
          </cell>
        </row>
        <row r="6">
          <cell r="A6">
            <v>3</v>
          </cell>
          <cell r="B6" t="str">
            <v>(株)ﾊﾟﾗﾌﾟﾘｰｽｽﾞｷ</v>
          </cell>
          <cell r="C6" t="str">
            <v>本社事務所</v>
          </cell>
          <cell r="D6" t="str">
            <v>445-0062</v>
          </cell>
          <cell r="E6" t="str">
            <v>愛知県西尾市丁田町上之切21番地</v>
          </cell>
        </row>
        <row r="7">
          <cell r="A7">
            <v>4</v>
          </cell>
          <cell r="B7" t="str">
            <v>(株)ﾊﾟﾗﾌﾟﾘｰｽｽﾞｷ</v>
          </cell>
          <cell r="C7" t="str">
            <v>(本社)</v>
          </cell>
          <cell r="D7" t="str">
            <v>445-0064</v>
          </cell>
          <cell r="E7" t="str">
            <v>愛知県西尾市高畠町3-166-4ﾌｧﾐﾘｰﾀｳﾝﾐｶ1F</v>
          </cell>
        </row>
        <row r="8">
          <cell r="A8">
            <v>5</v>
          </cell>
          <cell r="B8" t="str">
            <v>(株)ﾊﾟﾗﾌﾟﾘｰｽｽﾞｷｼﾞｪﾉｱ店</v>
          </cell>
          <cell r="C8">
            <v>0</v>
          </cell>
          <cell r="D8" t="str">
            <v>445-0064</v>
          </cell>
          <cell r="E8" t="str">
            <v>愛知県西尾市高畠町3-166-4ﾌｧﾐﾘｰﾀｳﾝﾐｶ1F</v>
          </cell>
        </row>
        <row r="9">
          <cell r="A9">
            <v>6</v>
          </cell>
          <cell r="B9" t="str">
            <v>(株)ﾊﾟﾘｽ吉祥寺</v>
          </cell>
          <cell r="C9" t="str">
            <v>ｲﾝﾎﾟｰﾄ事業家</v>
          </cell>
          <cell r="D9" t="str">
            <v>202-0015</v>
          </cell>
          <cell r="E9" t="str">
            <v>保谷市本町4-1-16</v>
          </cell>
        </row>
        <row r="10">
          <cell r="A10">
            <v>7</v>
          </cell>
          <cell r="B10" t="str">
            <v>(株)ﾊﾟﾘｽ吉祥寺</v>
          </cell>
          <cell r="C10">
            <v>0</v>
          </cell>
          <cell r="D10" t="str">
            <v>202-0015</v>
          </cell>
          <cell r="E10" t="str">
            <v>静岡市藤枝市内瀬戸1-2</v>
          </cell>
        </row>
        <row r="11">
          <cell r="A11">
            <v>8</v>
          </cell>
          <cell r="B11" t="str">
            <v>(株)ﾊﾟﾘｽ吉祥寺</v>
          </cell>
          <cell r="C11" t="str">
            <v>第二事業部     部長 山内様</v>
          </cell>
          <cell r="D11" t="str">
            <v>202-0015</v>
          </cell>
          <cell r="E11" t="str">
            <v>保谷市本町6-21-5</v>
          </cell>
        </row>
        <row r="12">
          <cell r="A12">
            <v>9</v>
          </cell>
          <cell r="B12" t="str">
            <v>(株)はるやまﾁｪｰﾝ本部</v>
          </cell>
          <cell r="C12">
            <v>0</v>
          </cell>
          <cell r="D12" t="str">
            <v>062-0932</v>
          </cell>
          <cell r="E12" t="str">
            <v>札幌市豊平区平岸2条9丁目3-15</v>
          </cell>
        </row>
        <row r="13">
          <cell r="A13">
            <v>10</v>
          </cell>
          <cell r="B13" t="str">
            <v>(株)はるやまﾁｪｰﾝVIP事業本部</v>
          </cell>
          <cell r="C13" t="str">
            <v>ﾊﾞｲﾔ-(遠藤内線223 片田内線222)</v>
          </cell>
          <cell r="D13" t="str">
            <v>062-0932</v>
          </cell>
          <cell r="E13" t="str">
            <v>札幌市豊平区平岸2条9丁目3-15</v>
          </cell>
        </row>
        <row r="14">
          <cell r="A14">
            <v>11</v>
          </cell>
          <cell r="B14" t="str">
            <v>(株)はるやまﾁｪｰﾝ八戸店</v>
          </cell>
          <cell r="C14">
            <v>0</v>
          </cell>
          <cell r="D14" t="str">
            <v>031-0072</v>
          </cell>
          <cell r="E14" t="str">
            <v>八戸市城下4-2-12</v>
          </cell>
        </row>
        <row r="15">
          <cell r="A15">
            <v>12</v>
          </cell>
          <cell r="B15" t="str">
            <v>(株)はるやまﾁｪｰﾝﾏﾂｼﾓ山の手店</v>
          </cell>
          <cell r="C15">
            <v>0</v>
          </cell>
          <cell r="D15" t="str">
            <v>110-0005</v>
          </cell>
          <cell r="E15" t="str">
            <v>札幌市西圧山の手2条11-1</v>
          </cell>
        </row>
        <row r="16">
          <cell r="A16">
            <v>13</v>
          </cell>
          <cell r="B16" t="str">
            <v>(株)はるやまﾁｪｰﾝ新道東16丁目店</v>
          </cell>
          <cell r="C16" t="str">
            <v>shopｼﾞｬｶﾞ-ﾄﾞﾄﾞｩﾓﾝﾄﾞ自由ヶ丘店</v>
          </cell>
          <cell r="D16" t="str">
            <v>065-0033</v>
          </cell>
          <cell r="E16" t="str">
            <v>札幌市東区北33条16-5</v>
          </cell>
        </row>
        <row r="17">
          <cell r="A17">
            <v>14</v>
          </cell>
          <cell r="B17" t="str">
            <v>(株)はるやまﾁｪｰﾝ小樽店</v>
          </cell>
          <cell r="C17" t="str">
            <v>山崎様</v>
          </cell>
          <cell r="D17" t="str">
            <v>047-0006</v>
          </cell>
          <cell r="E17" t="str">
            <v>小樽市有幌町3</v>
          </cell>
        </row>
        <row r="18">
          <cell r="A18">
            <v>15</v>
          </cell>
          <cell r="B18" t="str">
            <v>(株)はるやまﾁｪｰﾝ白石本通り店</v>
          </cell>
          <cell r="C18" t="str">
            <v>平井様</v>
          </cell>
          <cell r="D18" t="str">
            <v>003-0000</v>
          </cell>
          <cell r="E18" t="str">
            <v>札幌市白石区本町12丁目北1-15</v>
          </cell>
        </row>
        <row r="19">
          <cell r="A19">
            <v>16</v>
          </cell>
          <cell r="B19" t="str">
            <v>(株)はるやまﾁｪｰﾝ平岸店</v>
          </cell>
          <cell r="C19">
            <v>0</v>
          </cell>
          <cell r="D19" t="str">
            <v>062-0932</v>
          </cell>
          <cell r="E19" t="str">
            <v>札幌市豊平区平岸2条9-3-15</v>
          </cell>
        </row>
        <row r="20">
          <cell r="A20">
            <v>17</v>
          </cell>
          <cell r="B20" t="str">
            <v>(株)はるやまﾁｪｰﾝ帯広店</v>
          </cell>
          <cell r="C20">
            <v>0</v>
          </cell>
          <cell r="D20" t="str">
            <v>979-1521</v>
          </cell>
          <cell r="E20" t="str">
            <v>帯広市西19条3-4-7</v>
          </cell>
        </row>
        <row r="21">
          <cell r="A21">
            <v>18</v>
          </cell>
          <cell r="B21" t="str">
            <v>(株)はるやまﾁｪｰﾝ大館店</v>
          </cell>
          <cell r="C21" t="str">
            <v>商品ｾﾝﾀ-</v>
          </cell>
          <cell r="D21" t="str">
            <v>017-0043</v>
          </cell>
          <cell r="E21" t="str">
            <v>秋田県大館市有浦2-1-15</v>
          </cell>
        </row>
        <row r="22">
          <cell r="A22">
            <v>19</v>
          </cell>
          <cell r="B22" t="str">
            <v>(株)はるやまﾁｪｰﾝ石巻店</v>
          </cell>
          <cell r="C22" t="str">
            <v xml:space="preserve"> (本社)                                         社長 中村貴信様    </v>
          </cell>
          <cell r="D22" t="str">
            <v>986-0812</v>
          </cell>
          <cell r="E22" t="str">
            <v>宮城県石巻市東中里2-9-1</v>
          </cell>
        </row>
        <row r="23">
          <cell r="A23">
            <v>20</v>
          </cell>
          <cell r="B23" t="str">
            <v>(株)はるやまﾁｪｰﾝMEN'S 129店</v>
          </cell>
          <cell r="C23" t="str">
            <v>(営業所)</v>
          </cell>
          <cell r="D23" t="str">
            <v>085-0816</v>
          </cell>
          <cell r="E23" t="str">
            <v>釧路市貝塚3-2-28</v>
          </cell>
        </row>
        <row r="24">
          <cell r="A24">
            <v>21</v>
          </cell>
          <cell r="B24" t="str">
            <v>(株)はるやまﾁｪｰﾝ鎌田店</v>
          </cell>
          <cell r="C24" t="str">
            <v>平田様</v>
          </cell>
          <cell r="D24" t="str">
            <v>960-0102</v>
          </cell>
          <cell r="E24" t="str">
            <v>福島市鎌田字下釜12-9</v>
          </cell>
        </row>
        <row r="25">
          <cell r="A25">
            <v>22</v>
          </cell>
          <cell r="B25" t="str">
            <v>(株)はるやまﾁｪｰﾝ長野店</v>
          </cell>
          <cell r="C25">
            <v>0</v>
          </cell>
          <cell r="D25" t="str">
            <v>381-0000</v>
          </cell>
          <cell r="E25" t="str">
            <v>長野県長野市大字高田字守田沖440-1</v>
          </cell>
        </row>
        <row r="26">
          <cell r="A26">
            <v>23</v>
          </cell>
          <cell r="B26" t="str">
            <v>(株)はるやまﾁｪｰﾝ松本店</v>
          </cell>
          <cell r="C26">
            <v>0</v>
          </cell>
          <cell r="D26" t="str">
            <v>390-0825</v>
          </cell>
          <cell r="E26" t="str">
            <v>長野県松本市並柳452-1</v>
          </cell>
        </row>
        <row r="27">
          <cell r="A27">
            <v>24</v>
          </cell>
          <cell r="B27" t="str">
            <v>(株)はるやまﾁｪｰﾝ宇都宮梁瀬店</v>
          </cell>
          <cell r="C27" t="str">
            <v>松本出張所（赤木様)</v>
          </cell>
          <cell r="D27" t="str">
            <v>321-0933</v>
          </cell>
          <cell r="E27" t="str">
            <v>栃木県宇都宮市梁瀬町字屋敷前1533-1</v>
          </cell>
        </row>
        <row r="28">
          <cell r="A28">
            <v>25</v>
          </cell>
          <cell r="B28" t="str">
            <v>(株)はるやまﾁｪｰﾝ東川口店</v>
          </cell>
          <cell r="C28" t="str">
            <v>伝票送り先（寺尾様)</v>
          </cell>
          <cell r="D28" t="str">
            <v>321-0933</v>
          </cell>
          <cell r="E28" t="str">
            <v>台東区池之端1-4-21</v>
          </cell>
        </row>
        <row r="29">
          <cell r="A29">
            <v>26</v>
          </cell>
          <cell r="B29" t="str">
            <v>(株)ﾍﾞﾈｯﾃｨ</v>
          </cell>
          <cell r="C29" t="str">
            <v>事務所</v>
          </cell>
          <cell r="D29" t="str">
            <v>107-0062</v>
          </cell>
          <cell r="E29" t="str">
            <v>港区南青山2-7-27</v>
          </cell>
        </row>
        <row r="30">
          <cell r="A30">
            <v>27</v>
          </cell>
          <cell r="B30" t="str">
            <v>(有)ﾊﾗﾀﾞ</v>
          </cell>
          <cell r="C30" t="str">
            <v>有馬様</v>
          </cell>
          <cell r="D30" t="str">
            <v>110-0015</v>
          </cell>
          <cell r="E30" t="str">
            <v>台東区東上野1-11-4</v>
          </cell>
        </row>
        <row r="31">
          <cell r="A31">
            <v>28</v>
          </cell>
          <cell r="B31" t="str">
            <v>(有)ﾊﾛｯｽﾞ</v>
          </cell>
          <cell r="C31" t="str">
            <v>両国</v>
          </cell>
          <cell r="D31" t="str">
            <v>110-0005</v>
          </cell>
          <cell r="E31" t="str">
            <v>台東区上野5-8-9 末広ビル2F</v>
          </cell>
        </row>
        <row r="32">
          <cell r="A32">
            <v>29</v>
          </cell>
          <cell r="B32" t="str">
            <v>BALLY JAPAN</v>
          </cell>
          <cell r="C32" t="str">
            <v>金子様</v>
          </cell>
          <cell r="D32" t="str">
            <v>102-0075</v>
          </cell>
          <cell r="E32" t="str">
            <v>千代田区三番町8-7第25興和ﾋﾞﾙ1F</v>
          </cell>
        </row>
        <row r="33">
          <cell r="A33">
            <v>30</v>
          </cell>
          <cell r="B33" t="str">
            <v>ﾊﾟｰｸｻｲﾄﾞﾎﾃﾙ</v>
          </cell>
          <cell r="C33">
            <v>0</v>
          </cell>
          <cell r="D33" t="str">
            <v>272-0823</v>
          </cell>
          <cell r="E33" t="str">
            <v>市川市東菅野1-2-13</v>
          </cell>
        </row>
        <row r="34">
          <cell r="A34">
            <v>31</v>
          </cell>
          <cell r="B34" t="str">
            <v>ﾊｰﾄﾞﾗﾀﾞ(株)</v>
          </cell>
          <cell r="C34">
            <v>0</v>
          </cell>
          <cell r="D34" t="str">
            <v>150-0001</v>
          </cell>
          <cell r="E34" t="str">
            <v>渋谷区神宮前6-33-14 神宮ﾊｲﾂ408</v>
          </cell>
        </row>
        <row r="35">
          <cell r="A35">
            <v>32</v>
          </cell>
          <cell r="B35" t="str">
            <v>ﾊｲﾒｯｸｽ</v>
          </cell>
          <cell r="C35" t="str">
            <v>(事務所)</v>
          </cell>
          <cell r="D35" t="str">
            <v>103-0027</v>
          </cell>
          <cell r="E35" t="str">
            <v>中央区日本橋箱崎町32-9猪子ﾋﾞﾙ</v>
          </cell>
        </row>
        <row r="36">
          <cell r="A36">
            <v>33</v>
          </cell>
          <cell r="B36" t="str">
            <v>ﾊﾟｵ</v>
          </cell>
          <cell r="C36" t="str">
            <v>高橋様(自)3861-5990</v>
          </cell>
          <cell r="D36" t="str">
            <v>107-0052</v>
          </cell>
          <cell r="E36" t="str">
            <v>港区赤坂6-13-6赤坂ﾄｰｶﾝｷｬｽﾃｰﾙ201号</v>
          </cell>
        </row>
        <row r="37">
          <cell r="A37">
            <v>34</v>
          </cell>
          <cell r="B37" t="str">
            <v>ﾊﾟｼﾌｨｯｸ ｺﾝｻﾙﾀﾝﾄ</v>
          </cell>
          <cell r="C37" t="str">
            <v>伊藤様</v>
          </cell>
          <cell r="D37" t="str">
            <v>247-0006</v>
          </cell>
          <cell r="E37" t="str">
            <v>横浜市栄区笹間町5-6-13</v>
          </cell>
        </row>
        <row r="38">
          <cell r="A38">
            <v>35</v>
          </cell>
          <cell r="B38" t="str">
            <v>ﾊﾟﾋﾟﾖﾝ</v>
          </cell>
          <cell r="C38" t="str">
            <v>代表 善徳四郎</v>
          </cell>
          <cell r="D38" t="str">
            <v>106-0032</v>
          </cell>
          <cell r="E38" t="str">
            <v>港区六本木5-16-8ｴｼﾞｯｸﾊｲﾂ404号</v>
          </cell>
        </row>
        <row r="39">
          <cell r="A39">
            <v>36</v>
          </cell>
          <cell r="B39" t="str">
            <v>ﾊﾔｼ商会</v>
          </cell>
          <cell r="C39" t="str">
            <v>向山様</v>
          </cell>
          <cell r="D39" t="str">
            <v>111-0052</v>
          </cell>
          <cell r="E39" t="str">
            <v>台東区柳橋1-25-6</v>
          </cell>
        </row>
        <row r="40">
          <cell r="A40">
            <v>37</v>
          </cell>
          <cell r="B40" t="str">
            <v>ﾊﾞﾘｵ(VARIO)</v>
          </cell>
          <cell r="C40" t="str">
            <v xml:space="preserve"> 奥村様</v>
          </cell>
          <cell r="D40" t="str">
            <v>150-0044</v>
          </cell>
          <cell r="E40" t="str">
            <v>渋谷区円山町3-2渋谷後藤ﾋﾞﾙ6F</v>
          </cell>
        </row>
        <row r="41">
          <cell r="A41">
            <v>38</v>
          </cell>
          <cell r="B41" t="str">
            <v>ﾊﾟﾘｺﾚｸｼｮﾝ</v>
          </cell>
          <cell r="C41" t="str">
            <v xml:space="preserve"> 山寺様</v>
          </cell>
          <cell r="D41" t="str">
            <v>320-0803</v>
          </cell>
          <cell r="E41" t="str">
            <v>宇都宮市曲師3-1</v>
          </cell>
        </row>
        <row r="42">
          <cell r="A42">
            <v>39</v>
          </cell>
          <cell r="B42" t="str">
            <v>ﾊﾛｰﾀﾞｲｱﾙ</v>
          </cell>
          <cell r="C42" t="str">
            <v>松岡様</v>
          </cell>
          <cell r="D42" t="str">
            <v>460-0003</v>
          </cell>
          <cell r="E42" t="str">
            <v>名古屋市中区錦2-10-30</v>
          </cell>
        </row>
        <row r="43">
          <cell r="A43">
            <v>40</v>
          </cell>
          <cell r="B43" t="str">
            <v>花野様</v>
          </cell>
          <cell r="C43" t="str">
            <v xml:space="preserve"> 真山様</v>
          </cell>
          <cell r="D43" t="str">
            <v>460-0008</v>
          </cell>
          <cell r="E43" t="str">
            <v>名古屋市中区栄3-25-7 加藤ﾋﾞﾙ2F99STNY</v>
          </cell>
        </row>
        <row r="44">
          <cell r="A44">
            <v>41</v>
          </cell>
          <cell r="B44" t="str">
            <v>梅花亭(お饅頭屋さん)</v>
          </cell>
          <cell r="C44" t="str">
            <v>東京事務所</v>
          </cell>
          <cell r="D44" t="str">
            <v>165-0027</v>
          </cell>
          <cell r="E44" t="str">
            <v>OPEN 9:00am～6:00pm</v>
          </cell>
        </row>
        <row r="45">
          <cell r="A45">
            <v>42</v>
          </cell>
          <cell r="B45" t="str">
            <v>畠山 昭一</v>
          </cell>
          <cell r="C45" t="str">
            <v>岩田課長様宛</v>
          </cell>
          <cell r="D45" t="str">
            <v>010-0001</v>
          </cell>
          <cell r="E45" t="str">
            <v>秋田市中通4-14-24丸秋ﾋﾞﾙ403</v>
          </cell>
        </row>
        <row r="46">
          <cell r="A46">
            <v>43</v>
          </cell>
          <cell r="B46" t="str">
            <v>畠山 昭一</v>
          </cell>
          <cell r="C46" t="str">
            <v>栄電気</v>
          </cell>
          <cell r="D46" t="str">
            <v>160-0015</v>
          </cell>
          <cell r="E46" t="str">
            <v>新宿区大京町12-3ﾌﾟﾛﾋﾞﾃﾞﾆｽ101号</v>
          </cell>
        </row>
        <row r="47">
          <cell r="A47">
            <v>44</v>
          </cell>
          <cell r="B47" t="str">
            <v>葉山 勝一</v>
          </cell>
          <cell r="C47" t="str">
            <v>本社</v>
          </cell>
          <cell r="D47" t="str">
            <v>272-0000</v>
          </cell>
          <cell r="E47" t="str">
            <v>市川市五井5800-95</v>
          </cell>
        </row>
        <row r="48">
          <cell r="A48">
            <v>45</v>
          </cell>
          <cell r="B48" t="str">
            <v>林 啓史</v>
          </cell>
          <cell r="C48" t="str">
            <v xml:space="preserve">(home)                        政所三郎様                       </v>
          </cell>
          <cell r="D48" t="str">
            <v>605-0073</v>
          </cell>
          <cell r="E48" t="str">
            <v>京都市東山区4条祇園町北側289</v>
          </cell>
        </row>
        <row r="49">
          <cell r="A49">
            <v>46</v>
          </cell>
          <cell r="B49" t="str">
            <v>(株)ﾊﾟﾚｯｸｽｼﾞｬﾎﾟﾝ</v>
          </cell>
          <cell r="C49">
            <v>0</v>
          </cell>
          <cell r="D49" t="str">
            <v>150-0012</v>
          </cell>
          <cell r="E49" t="str">
            <v>渋谷区広尾5-19-11ﾋﾛｵｼﾏﾀﾞﾋﾞﾙ7F</v>
          </cell>
        </row>
        <row r="50">
          <cell r="A50">
            <v>47</v>
          </cell>
          <cell r="B50" t="str">
            <v>(有)ﾊｲﾌﾞﾘｯﾁ</v>
          </cell>
          <cell r="C50" t="str">
            <v>高橋様</v>
          </cell>
          <cell r="D50">
            <v>336</v>
          </cell>
          <cell r="E50" t="str">
            <v>浦和市太田窪2000</v>
          </cell>
        </row>
        <row r="51">
          <cell r="A51">
            <v>48</v>
          </cell>
          <cell r="B51" t="str">
            <v>(有)ﾊﾝﾅｿｳﾙｺ-ﾎﾟﾚ-ｼｮﾝ</v>
          </cell>
          <cell r="C51" t="str">
            <v>須賀様</v>
          </cell>
          <cell r="D51" t="str">
            <v>110-0014</v>
          </cell>
          <cell r="E51" t="str">
            <v>台東区北上野2-8-7伊勢元総本店ﾋﾞﾙ3F</v>
          </cell>
        </row>
        <row r="52">
          <cell r="A52">
            <v>49</v>
          </cell>
          <cell r="B52" t="str">
            <v>舶来堂</v>
          </cell>
          <cell r="C52">
            <v>0</v>
          </cell>
          <cell r="D52" t="str">
            <v>104-0061</v>
          </cell>
          <cell r="E52" t="str">
            <v>中央区銀座8-5先，GINNZA9TH.2号館</v>
          </cell>
        </row>
        <row r="53">
          <cell r="A53">
            <v>50</v>
          </cell>
          <cell r="B53" t="str">
            <v>坂善商事(株) 馬喰町店</v>
          </cell>
          <cell r="C53" t="str">
            <v>37号店</v>
          </cell>
          <cell r="D53" t="str">
            <v>103-0027</v>
          </cell>
          <cell r="E53" t="str">
            <v>中央区日本橋馬喰町1-6-10</v>
          </cell>
        </row>
        <row r="54">
          <cell r="A54">
            <v>51</v>
          </cell>
          <cell r="B54" t="str">
            <v>坂善商事(株) 本店</v>
          </cell>
          <cell r="C54" t="str">
            <v>STAFF Tel3584-1714</v>
          </cell>
          <cell r="D54" t="str">
            <v>105-0000</v>
          </cell>
          <cell r="E54" t="str">
            <v>ﾜ-ﾙﾄﾞﾀｲｼｮｯﾌﾟﾌﾟﾗｻﾞ37号店</v>
          </cell>
        </row>
        <row r="55">
          <cell r="A55">
            <v>52</v>
          </cell>
          <cell r="B55" t="str">
            <v>坂善商事(株) 本部</v>
          </cell>
          <cell r="C55">
            <v>0</v>
          </cell>
          <cell r="D55" t="str">
            <v>460-0011</v>
          </cell>
          <cell r="E55" t="str">
            <v>名古屋市中区大須3-30-86ﾗｼﾞｵｾﾝﾀｰｱﾒ横内</v>
          </cell>
        </row>
        <row r="56">
          <cell r="A56">
            <v>53</v>
          </cell>
          <cell r="B56" t="str">
            <v>customer</v>
          </cell>
          <cell r="C56" t="str">
            <v>東京営業所                  野本健次様</v>
          </cell>
          <cell r="D56" t="str">
            <v>postal code</v>
          </cell>
          <cell r="E56" t="str">
            <v>address</v>
          </cell>
        </row>
        <row r="57">
          <cell r="A57">
            <v>54</v>
          </cell>
          <cell r="B57" t="str">
            <v>（有）ﾙｰﾁｪﾉｰｳﾞｧ</v>
          </cell>
          <cell r="C57" t="str">
            <v>杉山様</v>
          </cell>
          <cell r="D57" t="str">
            <v>108-0014</v>
          </cell>
          <cell r="E57" t="str">
            <v>港区芝4-18-4東京総合美容ﾋﾞﾙ2F</v>
          </cell>
        </row>
        <row r="58">
          <cell r="A58">
            <v>55</v>
          </cell>
          <cell r="B58" t="str">
            <v>customer</v>
          </cell>
          <cell r="C58">
            <v>0</v>
          </cell>
          <cell r="D58" t="str">
            <v>postal code</v>
          </cell>
          <cell r="E58" t="str">
            <v>address</v>
          </cell>
        </row>
        <row r="59">
          <cell r="A59">
            <v>56</v>
          </cell>
          <cell r="B59" t="str">
            <v>（株）みずほ</v>
          </cell>
          <cell r="C59" t="str">
            <v>ﾈｸﾀｲ（稲田様)</v>
          </cell>
          <cell r="D59" t="str">
            <v>153-0042</v>
          </cell>
          <cell r="E59" t="str">
            <v>大阪府大阪市東区南久宝寿町1-7</v>
          </cell>
        </row>
        <row r="60">
          <cell r="A60">
            <v>57</v>
          </cell>
          <cell r="B60" t="str">
            <v>（株）宮内ｶﾊﾞﾝ店</v>
          </cell>
          <cell r="C60">
            <v>0</v>
          </cell>
          <cell r="D60" t="str">
            <v>160-0022</v>
          </cell>
          <cell r="E60" t="str">
            <v>新宿区新宿3-20-11新宿第2ﾋﾞﾙ</v>
          </cell>
        </row>
        <row r="61">
          <cell r="A61">
            <v>58</v>
          </cell>
          <cell r="B61" t="str">
            <v>（株）みやび</v>
          </cell>
          <cell r="C61">
            <v>0</v>
          </cell>
          <cell r="D61" t="str">
            <v>164-0001</v>
          </cell>
          <cell r="E61" t="str">
            <v>中野区中野3-2-4</v>
          </cell>
        </row>
        <row r="62">
          <cell r="A62">
            <v>59</v>
          </cell>
          <cell r="B62" t="str">
            <v>ｻﾝﾜﾄﾞｰ黒石本店</v>
          </cell>
          <cell r="C62">
            <v>0</v>
          </cell>
          <cell r="D62" t="str">
            <v>036-0300</v>
          </cell>
          <cell r="E62" t="str">
            <v>黒石市大市追子野木3-272-4</v>
          </cell>
        </row>
        <row r="63">
          <cell r="A63">
            <v>60</v>
          </cell>
          <cell r="B63" t="str">
            <v>（株）ﾐﾗﾉ･ｴﾑ</v>
          </cell>
          <cell r="C63" t="str">
            <v>笹森･相馬様宛</v>
          </cell>
          <cell r="D63" t="str">
            <v>135-0042</v>
          </cell>
          <cell r="E63" t="str">
            <v>江東区木場2-21-2加島ﾋﾞﾙ2F</v>
          </cell>
        </row>
        <row r="64">
          <cell r="A64">
            <v>61</v>
          </cell>
          <cell r="B64" t="str">
            <v>（株）ﾐﾜ</v>
          </cell>
          <cell r="C64">
            <v>0</v>
          </cell>
          <cell r="D64" t="str">
            <v>104-0061</v>
          </cell>
          <cell r="E64" t="str">
            <v>中央区銀座6-7-2</v>
          </cell>
        </row>
        <row r="65">
          <cell r="A65">
            <v>62</v>
          </cell>
          <cell r="B65" t="str">
            <v>（有）みかど商会</v>
          </cell>
          <cell r="C65">
            <v>0</v>
          </cell>
          <cell r="D65" t="str">
            <v>231-0056</v>
          </cell>
          <cell r="E65" t="str">
            <v>横浜市中区若葉町3-43-1第一ｾｻﾞｰﾙﾏﾝｼｮﾝ1F</v>
          </cell>
        </row>
        <row r="66">
          <cell r="A66">
            <v>63</v>
          </cell>
          <cell r="B66" t="str">
            <v>（有）みのる商会</v>
          </cell>
          <cell r="C66">
            <v>0</v>
          </cell>
          <cell r="D66" t="str">
            <v>104-0061</v>
          </cell>
          <cell r="E66" t="str">
            <v>中央区銀座3-11-2</v>
          </cell>
        </row>
        <row r="67">
          <cell r="A67">
            <v>64</v>
          </cell>
          <cell r="B67" t="str">
            <v>特選美濃屋</v>
          </cell>
          <cell r="C67">
            <v>0</v>
          </cell>
          <cell r="D67" t="str">
            <v>104-0061</v>
          </cell>
          <cell r="E67" t="str">
            <v>中央区銀座8-5</v>
          </cell>
        </row>
        <row r="68">
          <cell r="A68">
            <v>65</v>
          </cell>
          <cell r="B68" t="str">
            <v>ﾐｽﾐ</v>
          </cell>
          <cell r="C68">
            <v>0</v>
          </cell>
          <cell r="D68" t="str">
            <v>110-0005</v>
          </cell>
          <cell r="E68" t="str">
            <v>台東区上野4-7-5ｱﾒ横ﾌﾟﾗｻﾞ中央通59号</v>
          </cell>
        </row>
        <row r="69">
          <cell r="A69">
            <v>66</v>
          </cell>
          <cell r="B69" t="str">
            <v>三井海上火災保険（株）</v>
          </cell>
          <cell r="C69">
            <v>0</v>
          </cell>
          <cell r="D69" t="str">
            <v>101-0021</v>
          </cell>
          <cell r="E69" t="str">
            <v>千代田区外神田駿河台3-9</v>
          </cell>
        </row>
        <row r="70">
          <cell r="A70">
            <v>67</v>
          </cell>
          <cell r="B70" t="str">
            <v>三ﾂ星貿易（株）本社</v>
          </cell>
          <cell r="C70" t="str">
            <v>平井様</v>
          </cell>
          <cell r="D70" t="str">
            <v>654-0161</v>
          </cell>
          <cell r="E70" t="str">
            <v>神戸市須磨区弥栄台2-5-2</v>
          </cell>
        </row>
        <row r="71">
          <cell r="A71">
            <v>68</v>
          </cell>
          <cell r="B71" t="str">
            <v>三ﾂ星貿易（株）東京支店</v>
          </cell>
          <cell r="C71" t="str">
            <v>国分政治様</v>
          </cell>
          <cell r="D71" t="str">
            <v>111-0034</v>
          </cell>
          <cell r="E71" t="str">
            <v>東京都台東区雷門2丁目12番8号</v>
          </cell>
        </row>
        <row r="72">
          <cell r="A72">
            <v>69</v>
          </cell>
          <cell r="B72" t="str">
            <v>みどり商会</v>
          </cell>
          <cell r="C72" t="str">
            <v>(home)</v>
          </cell>
          <cell r="D72" t="str">
            <v>105-0003</v>
          </cell>
          <cell r="E72" t="str">
            <v>港区西新橋1-3-12日石本館B1</v>
          </cell>
        </row>
        <row r="73">
          <cell r="A73">
            <v>70</v>
          </cell>
          <cell r="B73" t="str">
            <v>みどり屋</v>
          </cell>
          <cell r="C73" t="str">
            <v>仕入商品課</v>
          </cell>
          <cell r="D73" t="str">
            <v>132-0031</v>
          </cell>
          <cell r="E73" t="str">
            <v>江戸川区松島4-15-12</v>
          </cell>
        </row>
        <row r="74">
          <cell r="A74">
            <v>71</v>
          </cell>
          <cell r="B74" t="str">
            <v>峰</v>
          </cell>
          <cell r="C74" t="str">
            <v>経理</v>
          </cell>
          <cell r="D74" t="str">
            <v>460-0002</v>
          </cell>
          <cell r="E74" t="str">
            <v>名古屋市中区丸の内3-6-17ｹｲｽﾞﾋﾞｰ3F</v>
          </cell>
        </row>
        <row r="75">
          <cell r="A75">
            <v>72</v>
          </cell>
          <cell r="B75" t="str">
            <v>美濃屋新地下店</v>
          </cell>
          <cell r="C75" t="str">
            <v>総務</v>
          </cell>
          <cell r="D75" t="str">
            <v>105-0004</v>
          </cell>
          <cell r="E75" t="str">
            <v>港区新橋2丁目東口地下街1号</v>
          </cell>
        </row>
        <row r="76">
          <cell r="A76">
            <v>73</v>
          </cell>
          <cell r="B76" t="str">
            <v>美濃屋平塚店</v>
          </cell>
          <cell r="C76">
            <v>0</v>
          </cell>
          <cell r="D76" t="str">
            <v>254-0034</v>
          </cell>
          <cell r="E76" t="str">
            <v>神奈川県平塚市宝町1-1平塚ｽﾃｰｼｮﾝﾋﾞﾙ ﾗｽｶ</v>
          </cell>
        </row>
        <row r="77">
          <cell r="A77">
            <v>74</v>
          </cell>
          <cell r="B77" t="str">
            <v>ﾐﾉﾙ</v>
          </cell>
          <cell r="C77">
            <v>0</v>
          </cell>
          <cell r="D77" t="str">
            <v>110-0016</v>
          </cell>
          <cell r="E77" t="str">
            <v>台東区台東3-11-5平賀ﾋﾞﾙ</v>
          </cell>
        </row>
        <row r="78">
          <cell r="A78">
            <v>75</v>
          </cell>
          <cell r="B78" t="str">
            <v>(株)ｼｬﾝﾃ</v>
          </cell>
          <cell r="C78" t="str">
            <v>斎藤様</v>
          </cell>
          <cell r="D78" t="str">
            <v>110-0015</v>
          </cell>
          <cell r="E78" t="str">
            <v>台東区東上野1-18-5東京輸入ﾋﾞﾙ1F</v>
          </cell>
        </row>
        <row r="79">
          <cell r="A79">
            <v>76</v>
          </cell>
          <cell r="B79" t="str">
            <v>三橋商事（株）本社</v>
          </cell>
          <cell r="C79" t="str">
            <v>本社</v>
          </cell>
          <cell r="D79" t="str">
            <v>243-0018</v>
          </cell>
          <cell r="E79" t="str">
            <v>厚木市中町3-12-16</v>
          </cell>
        </row>
        <row r="80">
          <cell r="A80">
            <v>78</v>
          </cell>
          <cell r="B80" t="str">
            <v>customer</v>
          </cell>
          <cell r="C80">
            <v>0</v>
          </cell>
          <cell r="D80" t="str">
            <v>postal code</v>
          </cell>
          <cell r="E80" t="str">
            <v>address</v>
          </cell>
        </row>
        <row r="81">
          <cell r="A81">
            <v>79</v>
          </cell>
          <cell r="B81" t="str">
            <v>(株)ﾋﾞｰｱﾝﾄﾞﾋﾞｰ</v>
          </cell>
          <cell r="C81" t="str">
            <v>倉渕 満様</v>
          </cell>
          <cell r="D81" t="str">
            <v>150-0002</v>
          </cell>
          <cell r="E81" t="str">
            <v>渋谷区渋谷1-7-5青山ｾﾌﾞﾝﾊｲﾂ902号</v>
          </cell>
        </row>
        <row r="82">
          <cell r="A82">
            <v>80</v>
          </cell>
          <cell r="B82" t="str">
            <v>(株)ﾋﾞｻｰｼﾞｭ</v>
          </cell>
          <cell r="C82" t="str">
            <v>ﾗｲﾌｸﾞｯｽﾞ事業部</v>
          </cell>
          <cell r="D82" t="str">
            <v>542-0083</v>
          </cell>
          <cell r="E82" t="str">
            <v>大阪市中央区東心斎橋1丁目4番1号</v>
          </cell>
        </row>
        <row r="83">
          <cell r="A83">
            <v>81</v>
          </cell>
          <cell r="B83" t="str">
            <v>(株)ﾋﾞｻｰｼﾞｭ</v>
          </cell>
          <cell r="C83" t="str">
            <v>本部</v>
          </cell>
          <cell r="D83" t="str">
            <v>892-0842</v>
          </cell>
          <cell r="E83" t="str">
            <v xml:space="preserve">    大和ビル10号館303</v>
          </cell>
        </row>
        <row r="84">
          <cell r="A84">
            <v>82</v>
          </cell>
          <cell r="B84" t="str">
            <v>(株)ﾋﾟｯﾂｴﾝﾀｰﾌﾟﾗｲｽﾞ</v>
          </cell>
          <cell r="C84" t="str">
            <v>添野様</v>
          </cell>
          <cell r="D84" t="str">
            <v>145-0072</v>
          </cell>
          <cell r="E84" t="str">
            <v>大田区田園調布本町51-13</v>
          </cell>
        </row>
        <row r="85">
          <cell r="A85">
            <v>83</v>
          </cell>
          <cell r="B85" t="str">
            <v>(株)ﾋﾞﾊﾞﾘｰ</v>
          </cell>
          <cell r="C85" t="str">
            <v>担当 酒匂様</v>
          </cell>
          <cell r="D85" t="str">
            <v>103-0023</v>
          </cell>
          <cell r="E85" t="str">
            <v>東京都中央区日本橋本町4-12-11日本橋中央ﾋﾞﾙ604</v>
          </cell>
        </row>
        <row r="86">
          <cell r="A86">
            <v>84</v>
          </cell>
          <cell r="B86" t="str">
            <v>(株)ﾋﾟﾗﾐｯﾄﾞ</v>
          </cell>
          <cell r="C86">
            <v>0</v>
          </cell>
          <cell r="D86" t="str">
            <v>150-0031</v>
          </cell>
          <cell r="E86" t="str">
            <v>渋谷区桜丘町22-14ﾋﾙﾒｿﾞﾝ ｼﾌﾞﾔ302</v>
          </cell>
        </row>
        <row r="87">
          <cell r="A87">
            <v>85</v>
          </cell>
          <cell r="B87" t="str">
            <v>(株)ﾋﾗﾓﾄ｢ｼﾞｭｴﾘｰｼﾞｭﾝ｣</v>
          </cell>
          <cell r="C87" t="str">
            <v>担当 渡口様</v>
          </cell>
          <cell r="D87" t="str">
            <v>197-0011</v>
          </cell>
          <cell r="E87" t="str">
            <v>東京都福生市福生2475</v>
          </cell>
        </row>
        <row r="88">
          <cell r="A88">
            <v>86</v>
          </cell>
          <cell r="B88" t="str">
            <v>(株)平山製作所</v>
          </cell>
          <cell r="C88">
            <v>0</v>
          </cell>
          <cell r="D88" t="str">
            <v>130-0024</v>
          </cell>
          <cell r="E88" t="str">
            <v>墨田区菊川3-3-21</v>
          </cell>
        </row>
        <row r="89">
          <cell r="A89">
            <v>87</v>
          </cell>
          <cell r="B89" t="str">
            <v>(有) ﾋﾞｰﾋﾞｰｴﾙ ﾌﾞﾃｨｯｸｴﾙ</v>
          </cell>
          <cell r="C89">
            <v>0</v>
          </cell>
          <cell r="D89" t="str">
            <v>106-0045</v>
          </cell>
          <cell r="E89" t="str">
            <v>港区麻布十番2-12-5ｺﾝｸｵﾄ麻布</v>
          </cell>
        </row>
        <row r="90">
          <cell r="A90">
            <v>88</v>
          </cell>
          <cell r="B90" t="str">
            <v>(有)ﾋﾞｯｸﾋｯﾄ</v>
          </cell>
          <cell r="C90" t="str">
            <v>住福忠義様</v>
          </cell>
          <cell r="D90" t="str">
            <v>134-0083</v>
          </cell>
          <cell r="E90" t="str">
            <v>江戸川区中葛西3-16-13小林ﾋﾞﾙ1F2F</v>
          </cell>
        </row>
        <row r="91">
          <cell r="A91">
            <v>89</v>
          </cell>
          <cell r="B91" t="str">
            <v>B.J TRADING</v>
          </cell>
          <cell r="C91" t="str">
            <v>請求書       阿部様</v>
          </cell>
          <cell r="D91" t="str">
            <v>530-0043</v>
          </cell>
          <cell r="E91" t="str">
            <v>大阪市北区天満中央ﾋﾞﾙ4F</v>
          </cell>
        </row>
        <row r="92">
          <cell r="A92">
            <v>90</v>
          </cell>
          <cell r="B92" t="str">
            <v>BIBA ｻﾝｸ</v>
          </cell>
          <cell r="C92" t="str">
            <v>代表取締役佐藤清信様</v>
          </cell>
          <cell r="D92" t="str">
            <v>747-0034</v>
          </cell>
          <cell r="E92" t="str">
            <v>山口県防府市天神1-10-14</v>
          </cell>
        </row>
        <row r="93">
          <cell r="A93">
            <v>91</v>
          </cell>
          <cell r="B93" t="str">
            <v>VITA</v>
          </cell>
          <cell r="C93">
            <v>0</v>
          </cell>
          <cell r="D93" t="str">
            <v>464-0819</v>
          </cell>
          <cell r="E93" t="str">
            <v>名古屋市千種区四谷通り1-1ｲﾘﾔ本山1F</v>
          </cell>
        </row>
        <row r="94">
          <cell r="A94">
            <v>92</v>
          </cell>
          <cell r="B94" t="str">
            <v>ﾋｴﾀﾞﾜｰｸｽﾀｼﾞｵ</v>
          </cell>
          <cell r="C94">
            <v>0</v>
          </cell>
          <cell r="D94" t="str">
            <v>106-0023</v>
          </cell>
          <cell r="E94" t="str">
            <v>新宿区西新宿6丁目21番1号ｱｲﾀｳﾝﾌﾟﾗｻﾞ1F</v>
          </cell>
        </row>
        <row r="95">
          <cell r="A95">
            <v>93</v>
          </cell>
          <cell r="B95" t="str">
            <v>ﾋﾞｯｸﾍﾞｱｰ</v>
          </cell>
          <cell r="C95">
            <v>0</v>
          </cell>
          <cell r="D95" t="str">
            <v>131-0033</v>
          </cell>
          <cell r="E95" t="str">
            <v>墨田区向島3-2-1</v>
          </cell>
        </row>
        <row r="96">
          <cell r="A96">
            <v>94</v>
          </cell>
          <cell r="B96" t="str">
            <v>Pitti</v>
          </cell>
          <cell r="C96" t="str">
            <v>Shop</v>
          </cell>
          <cell r="D96" t="str">
            <v>152-0035</v>
          </cell>
          <cell r="E96" t="str">
            <v>目黒区自由ヶ丘2-16-25</v>
          </cell>
        </row>
        <row r="97">
          <cell r="A97">
            <v>95</v>
          </cell>
          <cell r="B97" t="str">
            <v>(株)ﾋﾟｻ ﾌﾟﾚﾀｻﾛﾝ</v>
          </cell>
          <cell r="C97">
            <v>0</v>
          </cell>
          <cell r="D97" t="str">
            <v>105-0011</v>
          </cell>
          <cell r="E97" t="str">
            <v>港区芝公園3-3-1東京ﾌﾟﾘﾝｽﾎﾃﾙB1F</v>
          </cell>
        </row>
        <row r="98">
          <cell r="A98">
            <v>96</v>
          </cell>
          <cell r="B98" t="str">
            <v>ｳﾞｨｴﾅ(株)</v>
          </cell>
          <cell r="C98" t="str">
            <v>倉庫</v>
          </cell>
          <cell r="D98" t="str">
            <v>153-0061</v>
          </cell>
          <cell r="E98" t="str">
            <v>目黒区中目黒1-10-23-801</v>
          </cell>
        </row>
        <row r="99">
          <cell r="A99">
            <v>97</v>
          </cell>
          <cell r="B99" t="str">
            <v>(有）プリンセス</v>
          </cell>
          <cell r="C99" t="str">
            <v>生花店</v>
          </cell>
          <cell r="D99" t="str">
            <v>464-0819</v>
          </cell>
          <cell r="E99" t="str">
            <v>名古屋市千種区四谷通り1-1ｲﾘﾔ本山1F</v>
          </cell>
        </row>
        <row r="100">
          <cell r="A100">
            <v>98</v>
          </cell>
          <cell r="B100" t="str">
            <v>株式会社 ビームス  情報ｼｽﾃﾑ室</v>
          </cell>
          <cell r="C100" t="str">
            <v>担当寺田様</v>
          </cell>
          <cell r="D100" t="str">
            <v>169-0074</v>
          </cell>
          <cell r="E100" t="str">
            <v>東京都新宿区北新宿４－１６－１２</v>
          </cell>
        </row>
        <row r="101">
          <cell r="A101">
            <v>99</v>
          </cell>
          <cell r="B101" t="str">
            <v>株式会社ﾋﾟｰｼｰｴﾑ</v>
          </cell>
          <cell r="C101" t="str">
            <v>Shop  ﾏﾘﾅ天神店</v>
          </cell>
          <cell r="D101" t="str">
            <v>169-0074</v>
          </cell>
          <cell r="E101" t="str">
            <v>新宿区北新宿1-8-1中島ﾋﾞﾙ</v>
          </cell>
        </row>
        <row r="102">
          <cell r="A102">
            <v>100</v>
          </cell>
          <cell r="B102" t="str">
            <v>ｼﾞｭｴﾘ-ｻﾝﾜ</v>
          </cell>
          <cell r="C102">
            <v>0</v>
          </cell>
          <cell r="D102" t="str">
            <v>169-0072</v>
          </cell>
          <cell r="E102" t="str">
            <v>新宿区大久保1-8-1第6ｽｶｲﾋﾞﾙ101</v>
          </cell>
        </row>
        <row r="103">
          <cell r="A103">
            <v>101</v>
          </cell>
          <cell r="B103" t="str">
            <v>(株）ｼﾝｴｲ商事  小売部</v>
          </cell>
          <cell r="C103" t="str">
            <v>代表 市田裕久様</v>
          </cell>
          <cell r="D103" t="str">
            <v>542-0066</v>
          </cell>
          <cell r="E103" t="str">
            <v>大阪市中央区瓦屋町3-6-15</v>
          </cell>
        </row>
        <row r="104">
          <cell r="A104">
            <v>102</v>
          </cell>
          <cell r="B104" t="str">
            <v>新日本流通開発(株)</v>
          </cell>
          <cell r="C104" t="str">
            <v>ﾌﾟﾗｲｽｼﾞｬｯｸ</v>
          </cell>
          <cell r="D104" t="str">
            <v>475-0037</v>
          </cell>
          <cell r="E104" t="str">
            <v>愛知県半田市中午町65</v>
          </cell>
        </row>
        <row r="105">
          <cell r="A105">
            <v>103</v>
          </cell>
          <cell r="B105" t="str">
            <v>清水(株)東京店</v>
          </cell>
          <cell r="C105">
            <v>0</v>
          </cell>
          <cell r="D105" t="str">
            <v>106-0031</v>
          </cell>
          <cell r="E105" t="str">
            <v>港区西麻布4-4-16</v>
          </cell>
        </row>
        <row r="106">
          <cell r="A106">
            <v>104</v>
          </cell>
          <cell r="B106" t="str">
            <v>生水</v>
          </cell>
          <cell r="C106">
            <v>0</v>
          </cell>
          <cell r="D106">
            <v>0</v>
          </cell>
          <cell r="E106" t="str">
            <v>台東区上野6-4-2</v>
          </cell>
        </row>
        <row r="107">
          <cell r="A107">
            <v>105</v>
          </cell>
          <cell r="B107" t="str">
            <v>進栄物産(株)</v>
          </cell>
          <cell r="C107">
            <v>0</v>
          </cell>
          <cell r="D107" t="str">
            <v>180-0004</v>
          </cell>
          <cell r="E107" t="str">
            <v>武蔵野市吉祥寺本町1-8-16F&amp;Fﾋﾞﾙ2F</v>
          </cell>
        </row>
        <row r="108">
          <cell r="A108">
            <v>106</v>
          </cell>
          <cell r="B108" t="str">
            <v>信濃屋 馬車道店</v>
          </cell>
          <cell r="C108">
            <v>0</v>
          </cell>
          <cell r="D108" t="str">
            <v>231-0011</v>
          </cell>
          <cell r="E108" t="str">
            <v>横浜市中区太田町4-50</v>
          </cell>
        </row>
        <row r="109">
          <cell r="A109">
            <v>107</v>
          </cell>
          <cell r="B109" t="str">
            <v>ｼﾞｭﾘｴｯﾄ</v>
          </cell>
          <cell r="C109">
            <v>0</v>
          </cell>
          <cell r="D109" t="str">
            <v>152-0035</v>
          </cell>
          <cell r="E109" t="str">
            <v>目黒区自由が丘1-24-8ﾐﾆﾄﾞｰﾑ自由が丘1F</v>
          </cell>
        </row>
        <row r="110">
          <cell r="A110">
            <v>108</v>
          </cell>
          <cell r="B110" t="str">
            <v>株式会社 昇和  代表取締役 佐藤 昇</v>
          </cell>
          <cell r="C110">
            <v>0</v>
          </cell>
          <cell r="D110" t="str">
            <v>536－0005</v>
          </cell>
          <cell r="E110" t="str">
            <v>大阪府大阪市城東区中央１丁目１２－１７</v>
          </cell>
        </row>
        <row r="111">
          <cell r="A111">
            <v>109</v>
          </cell>
          <cell r="B111" t="str">
            <v>(株）ﾃﾞｨﾚｸﾀｰｽﾞ ｱｲ･ｴｽ･ﾋﾞｰ</v>
          </cell>
          <cell r="C111">
            <v>0</v>
          </cell>
          <cell r="D111" t="str">
            <v>130-0026</v>
          </cell>
          <cell r="E111" t="str">
            <v>東京都墨田区両国3-21-16中屋ﾋﾞﾙ6F</v>
          </cell>
        </row>
        <row r="112">
          <cell r="A112">
            <v>111</v>
          </cell>
          <cell r="B112" t="str">
            <v>customer</v>
          </cell>
          <cell r="C112">
            <v>0</v>
          </cell>
          <cell r="D112" t="str">
            <v>postal code</v>
          </cell>
          <cell r="E112" t="str">
            <v>address</v>
          </cell>
        </row>
        <row r="113">
          <cell r="A113">
            <v>112</v>
          </cell>
          <cell r="B113" t="str">
            <v>(株)ﾌｫｰﾗﾑ</v>
          </cell>
          <cell r="C113">
            <v>0</v>
          </cell>
          <cell r="D113" t="str">
            <v>150-0001</v>
          </cell>
          <cell r="E113" t="str">
            <v>渋谷区神宮前3-6-4</v>
          </cell>
        </row>
        <row r="114">
          <cell r="A114">
            <v>113</v>
          </cell>
          <cell r="B114" t="str">
            <v>(株)ﾌｼﾞｴｰ</v>
          </cell>
          <cell r="C114" t="str">
            <v>本社</v>
          </cell>
          <cell r="D114" t="str">
            <v>220-0045</v>
          </cell>
          <cell r="E114" t="str">
            <v>横浜市西区伊勢町1-71</v>
          </cell>
        </row>
        <row r="115">
          <cell r="A115">
            <v>114</v>
          </cell>
          <cell r="B115" t="str">
            <v>(株)ﾌｼﾞｴｰ</v>
          </cell>
          <cell r="C115" t="str">
            <v>Shop天王寺</v>
          </cell>
          <cell r="D115" t="str">
            <v>240-0005</v>
          </cell>
          <cell r="E115" t="str">
            <v>横浜市保土ヶ谷区神戸町3-7</v>
          </cell>
        </row>
        <row r="116">
          <cell r="A116">
            <v>115</v>
          </cell>
          <cell r="B116" t="str">
            <v>(株)ﾌﾟﾘﾓ</v>
          </cell>
          <cell r="C116">
            <v>0</v>
          </cell>
          <cell r="D116" t="str">
            <v>141-0022</v>
          </cell>
          <cell r="E116" t="str">
            <v>品川区東五反田5-10-18第一岩田ﾋﾞﾙ6F</v>
          </cell>
        </row>
        <row r="117">
          <cell r="A117">
            <v>116</v>
          </cell>
          <cell r="B117" t="str">
            <v>(株)古荘</v>
          </cell>
          <cell r="C117" t="str">
            <v>本店</v>
          </cell>
          <cell r="D117" t="str">
            <v>860-0015</v>
          </cell>
          <cell r="E117" t="str">
            <v>熊本中央郵便局私書箱第一号</v>
          </cell>
        </row>
        <row r="118">
          <cell r="A118">
            <v>117</v>
          </cell>
          <cell r="B118" t="str">
            <v>（有）ﾒﾘｰﾌﾟﾗﾈｯﾄ本社</v>
          </cell>
          <cell r="C118">
            <v>0</v>
          </cell>
          <cell r="D118" t="str">
            <v>107-0062</v>
          </cell>
          <cell r="E118" t="str">
            <v xml:space="preserve">    熊本市古川町13</v>
          </cell>
        </row>
        <row r="119">
          <cell r="A119">
            <v>118</v>
          </cell>
          <cell r="B119" t="str">
            <v>(有)ﾌｧｰﾌﾞﾙ</v>
          </cell>
          <cell r="C119" t="str">
            <v>名鉄ｻﾛﾝ</v>
          </cell>
          <cell r="D119" t="str">
            <v>141-0031</v>
          </cell>
          <cell r="E119" t="str">
            <v>品川区西五反田7-22-17TOCﾋﾞﾙ4F42-1号</v>
          </cell>
        </row>
        <row r="120">
          <cell r="A120">
            <v>119</v>
          </cell>
          <cell r="B120" t="str">
            <v>(有)ﾌｨｵｰﾚ</v>
          </cell>
          <cell r="C120" t="str">
            <v>商品出荷先及び請求書伝票FAX先</v>
          </cell>
          <cell r="D120" t="str">
            <v>542-0083</v>
          </cell>
          <cell r="E120" t="str">
            <v>大阪市中央区東心斎橋1-4-11</v>
          </cell>
        </row>
        <row r="121">
          <cell r="A121">
            <v>120</v>
          </cell>
          <cell r="B121" t="str">
            <v>(有)ﾌｨｵｰﾚ</v>
          </cell>
          <cell r="C121" t="str">
            <v>事務所</v>
          </cell>
          <cell r="D121" t="str">
            <v>110-0005</v>
          </cell>
          <cell r="E121" t="str">
            <v xml:space="preserve">   大和ﾋﾞﾙ8号館308号</v>
          </cell>
        </row>
        <row r="122">
          <cell r="A122">
            <v>121</v>
          </cell>
          <cell r="B122" t="str">
            <v>(有)ﾌﾞﾃｨｯｸ磨璃</v>
          </cell>
          <cell r="C122">
            <v>0</v>
          </cell>
          <cell r="D122" t="str">
            <v>271-0091</v>
          </cell>
          <cell r="E122" t="str">
            <v>松戸市本町19-2河内ﾋﾞﾙ2F</v>
          </cell>
        </row>
        <row r="123">
          <cell r="A123">
            <v>122</v>
          </cell>
          <cell r="B123" t="str">
            <v>(有)ﾌﾟﾗｲｽﾏｽﾀｰﾎﾞｱ</v>
          </cell>
          <cell r="C123" t="str">
            <v>小渕様</v>
          </cell>
          <cell r="D123" t="str">
            <v>171-0022</v>
          </cell>
          <cell r="E123" t="str">
            <v>豊島区南池袋1-22-1</v>
          </cell>
        </row>
        <row r="124">
          <cell r="A124">
            <v>123</v>
          </cell>
          <cell r="B124" t="str">
            <v>(有)ﾌﾞﾗﾝﾄﾞｼｮｯﾌﾟ ｵｷﾅﾜ</v>
          </cell>
          <cell r="C124" t="str">
            <v>本社</v>
          </cell>
          <cell r="D124" t="str">
            <v>901-2227</v>
          </cell>
          <cell r="E124" t="str">
            <v>沖縄県宜野湾市宇地泊100番地</v>
          </cell>
        </row>
        <row r="125">
          <cell r="A125">
            <v>124</v>
          </cell>
          <cell r="B125" t="str">
            <v>ﾌｨﾘｽ</v>
          </cell>
          <cell r="C125">
            <v>0</v>
          </cell>
          <cell r="D125" t="str">
            <v>201-0016</v>
          </cell>
          <cell r="E125" t="str">
            <v>狛江市駒井町1-3-10</v>
          </cell>
        </row>
        <row r="126">
          <cell r="A126">
            <v>125</v>
          </cell>
          <cell r="B126" t="str">
            <v>ふくや</v>
          </cell>
          <cell r="C126">
            <v>0</v>
          </cell>
          <cell r="D126" t="str">
            <v>113-0034</v>
          </cell>
          <cell r="E126" t="str">
            <v>文京区湯島3-41-3</v>
          </cell>
        </row>
        <row r="127">
          <cell r="A127">
            <v>126</v>
          </cell>
          <cell r="B127" t="str">
            <v>ふじおか</v>
          </cell>
          <cell r="C127" t="str">
            <v>Shop:LOW&amp;LOW</v>
          </cell>
          <cell r="D127" t="str">
            <v>413-0011</v>
          </cell>
          <cell r="E127" t="str">
            <v>熱海市田原本町9-1第一ﾋﾞﾙ2F</v>
          </cell>
        </row>
        <row r="128">
          <cell r="A128">
            <v>127</v>
          </cell>
          <cell r="B128" t="str">
            <v>藤重慎一</v>
          </cell>
          <cell r="C128">
            <v>0</v>
          </cell>
          <cell r="D128" t="str">
            <v>277-0832</v>
          </cell>
          <cell r="E128" t="str">
            <v>柏市北柏台11-1ﾊﾟｰｸﾎｰﾑｽﾞⅡ201</v>
          </cell>
        </row>
        <row r="129">
          <cell r="A129">
            <v>128</v>
          </cell>
          <cell r="B129" t="str">
            <v>ﾌﾟﾁﾊﾟﾚ</v>
          </cell>
          <cell r="C129">
            <v>0</v>
          </cell>
          <cell r="D129" t="str">
            <v>104-0061</v>
          </cell>
          <cell r="E129" t="str">
            <v>中央区銀座8-5-15ｽﾊﾞｯｸﾋﾞﾙ1F</v>
          </cell>
        </row>
        <row r="130">
          <cell r="A130">
            <v>129</v>
          </cell>
          <cell r="B130" t="str">
            <v>ﾌﾞﾃｨｯｸ M(ﾏﾘｱｰｼﾞｭ)</v>
          </cell>
          <cell r="C130">
            <v>0</v>
          </cell>
          <cell r="D130" t="str">
            <v>937-0815</v>
          </cell>
          <cell r="E130" t="str">
            <v>富山市羽魚津市大海寺新534-6</v>
          </cell>
        </row>
        <row r="131">
          <cell r="A131">
            <v>130</v>
          </cell>
          <cell r="B131" t="str">
            <v>ﾌﾞﾃｨｯｸ R</v>
          </cell>
          <cell r="C131" t="str">
            <v>(豊島)</v>
          </cell>
          <cell r="D131" t="str">
            <v>320-0806</v>
          </cell>
          <cell r="E131" t="str">
            <v>宇都宮市中央5-8-8</v>
          </cell>
        </row>
        <row r="132">
          <cell r="A132">
            <v>131</v>
          </cell>
          <cell r="B132" t="str">
            <v>ﾌﾞﾃｨｯｸ&amp;ﾃｰﾗｰ ﾁﾊﾞ</v>
          </cell>
          <cell r="C132" t="str">
            <v>店  まいん</v>
          </cell>
          <cell r="D132" t="str">
            <v>238-0004</v>
          </cell>
          <cell r="E132" t="str">
            <v>横須賀市小川町23番地三笠ﾊｲﾂ103号</v>
          </cell>
        </row>
        <row r="133">
          <cell r="A133">
            <v>132</v>
          </cell>
          <cell r="B133" t="str">
            <v>ﾌﾞﾃｨｯｸ･ｻﾗﾍﾞｰﾙ</v>
          </cell>
          <cell r="C133">
            <v>0</v>
          </cell>
          <cell r="D133" t="str">
            <v>288-0048</v>
          </cell>
          <cell r="E133" t="str">
            <v>銚子市双葉町4-5</v>
          </cell>
        </row>
        <row r="134">
          <cell r="A134">
            <v>133</v>
          </cell>
          <cell r="B134" t="str">
            <v>ﾌﾞﾃｨｯｸﾀｹｼﾏｻﾛﾝ</v>
          </cell>
          <cell r="C134">
            <v>0</v>
          </cell>
          <cell r="D134" t="str">
            <v>430-0944</v>
          </cell>
          <cell r="E134" t="str">
            <v>浜松市田町231-4ｾﾘﾊﾞﾃｰﾙ日東1F</v>
          </cell>
        </row>
        <row r="135">
          <cell r="A135">
            <v>134</v>
          </cell>
          <cell r="B135" t="str">
            <v>ﾌﾞﾃｨｯｸﾛｰｻﾞ</v>
          </cell>
          <cell r="C135">
            <v>0</v>
          </cell>
          <cell r="D135" t="str">
            <v>110-0005</v>
          </cell>
          <cell r="E135" t="str">
            <v>台東区上野4-7-8ｱﾒ横ｾﾝﾀｰﾋﾞﾙ2F</v>
          </cell>
        </row>
        <row r="136">
          <cell r="A136">
            <v>135</v>
          </cell>
          <cell r="B136" t="str">
            <v>ﾌﾟﾗｲｽｼﾞｬｯｸ</v>
          </cell>
          <cell r="C136" t="str">
            <v>(新日本流通と同じ)</v>
          </cell>
          <cell r="D136" t="str">
            <v>475-0037</v>
          </cell>
          <cell r="E136" t="str">
            <v>愛知県半田市中午町65</v>
          </cell>
        </row>
        <row r="137">
          <cell r="A137">
            <v>136</v>
          </cell>
          <cell r="B137" t="str">
            <v>（株）モリタｲｰｽﾄﾌﾟﾗｻﾞ店</v>
          </cell>
          <cell r="C137">
            <v>0</v>
          </cell>
          <cell r="D137" t="str">
            <v>381-0014</v>
          </cell>
          <cell r="E137" t="str">
            <v>長野市北尾張部117ﾛﾝ都ｲｰｽﾄﾌﾟﾗｻﾞ1F</v>
          </cell>
        </row>
        <row r="138">
          <cell r="A138">
            <v>137</v>
          </cell>
          <cell r="B138" t="str">
            <v>ﾌﾞﾗﾝﾄﾞｸﾗﾌﾞ</v>
          </cell>
          <cell r="C138">
            <v>0</v>
          </cell>
          <cell r="D138" t="str">
            <v>020-0022</v>
          </cell>
          <cell r="E138" t="str">
            <v>盛岡市大通り2-2-15</v>
          </cell>
        </row>
        <row r="139">
          <cell r="A139">
            <v>138</v>
          </cell>
          <cell r="B139" t="str">
            <v xml:space="preserve">ﾌﾞﾙｰﾐﾝｸﾞ中西(株) </v>
          </cell>
          <cell r="C139" t="str">
            <v>今市様</v>
          </cell>
          <cell r="D139" t="str">
            <v>103-0013</v>
          </cell>
          <cell r="E139" t="str">
            <v>中央区日本橋人形町3-5-1</v>
          </cell>
        </row>
        <row r="140">
          <cell r="A140">
            <v>139</v>
          </cell>
          <cell r="B140" t="str">
            <v>ﾌﾟﾚｰｺﾞ</v>
          </cell>
          <cell r="C140">
            <v>0</v>
          </cell>
          <cell r="D140" t="str">
            <v>179-0074</v>
          </cell>
          <cell r="E140" t="str">
            <v>練馬区春日町6-6-39ﾏｽﾀﾞ第一ﾋﾞﾙ207</v>
          </cell>
        </row>
        <row r="141">
          <cell r="A141">
            <v>140</v>
          </cell>
          <cell r="B141" t="str">
            <v>（株）ﾌﾟﾗｽﾋﾞｰ</v>
          </cell>
          <cell r="C141">
            <v>0</v>
          </cell>
          <cell r="D141" t="str">
            <v>540-0005</v>
          </cell>
          <cell r="E141" t="str">
            <v>大阪市中央区上町1-14-13TAPSﾋﾞﾙ2F</v>
          </cell>
        </row>
        <row r="142">
          <cell r="A142">
            <v>141</v>
          </cell>
          <cell r="B142" t="str">
            <v>(株)ﾌﾞﾙｰｽｴｲｼﾞ</v>
          </cell>
          <cell r="C142">
            <v>0</v>
          </cell>
          <cell r="D142" t="str">
            <v>153-0065</v>
          </cell>
          <cell r="E142" t="str">
            <v>東京都目黒区中町2-50-13 THE PEAK</v>
          </cell>
        </row>
        <row r="143">
          <cell r="A143">
            <v>142</v>
          </cell>
          <cell r="B143" t="str">
            <v>ﾌﾞﾃｨｯｸﾁｬｵ</v>
          </cell>
          <cell r="C143">
            <v>0</v>
          </cell>
          <cell r="D143">
            <v>0</v>
          </cell>
          <cell r="E143" t="str">
            <v>東京都港区新橋5-1-3新正堂第一ﾋﾞﾙ1F</v>
          </cell>
        </row>
        <row r="144">
          <cell r="A144">
            <v>143</v>
          </cell>
          <cell r="B144" t="str">
            <v>（株）フロムワールド</v>
          </cell>
          <cell r="C144">
            <v>0</v>
          </cell>
          <cell r="D144" t="str">
            <v>110-0015</v>
          </cell>
          <cell r="E144" t="str">
            <v>東京都台東区東上野2-23-8第二群山ビル2F</v>
          </cell>
        </row>
        <row r="145">
          <cell r="A145">
            <v>144</v>
          </cell>
          <cell r="B145" t="str">
            <v>FLAG.CO.LTD</v>
          </cell>
          <cell r="C145">
            <v>0</v>
          </cell>
          <cell r="D145" t="str">
            <v>413-0231</v>
          </cell>
          <cell r="E145" t="str">
            <v>静岡県伊東市富戸844-17</v>
          </cell>
        </row>
        <row r="146">
          <cell r="A146">
            <v>145</v>
          </cell>
          <cell r="B146" t="str">
            <v>プリモクラッセ</v>
          </cell>
          <cell r="C146">
            <v>0</v>
          </cell>
          <cell r="D146" t="str">
            <v>152-0035</v>
          </cell>
          <cell r="E146" t="str">
            <v>目黒区自由が丘１－２５－９ 自由が丘ﾃﾗｽB1</v>
          </cell>
        </row>
        <row r="147">
          <cell r="A147">
            <v>146</v>
          </cell>
          <cell r="B147" t="str">
            <v>(有)プラスワン</v>
          </cell>
          <cell r="C147" t="str">
            <v>(事務所:書類送り先)</v>
          </cell>
          <cell r="D147" t="str">
            <v>194-0043</v>
          </cell>
          <cell r="E147" t="str">
            <v>東京都町田市成瀬台2-19-7</v>
          </cell>
        </row>
        <row r="148">
          <cell r="A148">
            <v>147</v>
          </cell>
          <cell r="B148" t="str">
            <v>(有)プラスワン</v>
          </cell>
          <cell r="C148" t="str">
            <v>SHOP村松様</v>
          </cell>
          <cell r="D148" t="str">
            <v>231-0861</v>
          </cell>
          <cell r="E148" t="str">
            <v>川崎市麻生区上麻生1-1-1新百合ヶ丘OPA2F</v>
          </cell>
        </row>
        <row r="149">
          <cell r="A149">
            <v>148</v>
          </cell>
          <cell r="B149" t="str">
            <v>福建商事株式会社</v>
          </cell>
          <cell r="C149" t="str">
            <v>丸秀食品</v>
          </cell>
          <cell r="D149" t="str">
            <v>580-0021</v>
          </cell>
          <cell r="E149" t="str">
            <v>神戸市中央区海岸通3-1-1</v>
          </cell>
        </row>
        <row r="150">
          <cell r="A150">
            <v>149</v>
          </cell>
          <cell r="B150" t="str">
            <v>フォルツｱ</v>
          </cell>
          <cell r="C150">
            <v>0</v>
          </cell>
          <cell r="D150" t="str">
            <v>１６０－００２２</v>
          </cell>
          <cell r="E150" t="str">
            <v>新宿区新宿３－１－１７ 山本ビル３F</v>
          </cell>
        </row>
        <row r="151">
          <cell r="A151">
            <v>150</v>
          </cell>
          <cell r="B151" t="str">
            <v>守屋商店</v>
          </cell>
          <cell r="C151" t="str">
            <v>担当 松村様</v>
          </cell>
          <cell r="D151" t="str">
            <v>460-0002</v>
          </cell>
          <cell r="E151" t="str">
            <v>名古屋市中区丸の内2-3-25</v>
          </cell>
        </row>
        <row r="152">
          <cell r="A152">
            <v>151</v>
          </cell>
          <cell r="B152" t="str">
            <v>ﾓﾝﾌﾟﾃｨ K</v>
          </cell>
          <cell r="C152">
            <v>0</v>
          </cell>
          <cell r="D152" t="str">
            <v>113-0033</v>
          </cell>
          <cell r="E152" t="str">
            <v>文京区本郷3-2-5丸和ﾋﾞﾙ501</v>
          </cell>
        </row>
        <row r="153">
          <cell r="A153">
            <v>152</v>
          </cell>
          <cell r="B153" t="str">
            <v>（株）ﾓﾘﾀ酒田中町店</v>
          </cell>
          <cell r="C153">
            <v>0</v>
          </cell>
          <cell r="D153" t="str">
            <v>998-0044</v>
          </cell>
          <cell r="E153" t="str">
            <v>山形県酒田市中町2-4-11</v>
          </cell>
        </row>
        <row r="154">
          <cell r="A154">
            <v>153</v>
          </cell>
          <cell r="B154" t="str">
            <v>（株）ﾚ-ﾌﾞﾙﾓﾘﾀ佐久平店</v>
          </cell>
          <cell r="C154">
            <v>0</v>
          </cell>
          <cell r="D154" t="str">
            <v>385-0022</v>
          </cell>
          <cell r="E154" t="str">
            <v>長野県佐久市岩村田宇水引1420-2</v>
          </cell>
        </row>
        <row r="155">
          <cell r="A155">
            <v>154</v>
          </cell>
          <cell r="B155" t="str">
            <v>(株)ｾﾞﾝﾓ-ﾙ 下北沢店</v>
          </cell>
          <cell r="C155" t="str">
            <v>営業開発部                        梅原様</v>
          </cell>
          <cell r="D155" t="str">
            <v>155-0031</v>
          </cell>
          <cell r="E155" t="str">
            <v xml:space="preserve">                       佐久平ｼｮｯﾋﾟﾝｸﾞｾﾝﾀ-1F</v>
          </cell>
        </row>
        <row r="156">
          <cell r="A156">
            <v>155</v>
          </cell>
          <cell r="B156" t="str">
            <v>創価舎</v>
          </cell>
          <cell r="C156">
            <v>0</v>
          </cell>
          <cell r="D156" t="str">
            <v>165-0034</v>
          </cell>
          <cell r="E156" t="str">
            <v>中野区大和町4-10-18ｶ-ｻけい303号</v>
          </cell>
        </row>
        <row r="157">
          <cell r="A157">
            <v>156</v>
          </cell>
          <cell r="B157" t="str">
            <v>(株)ﾓﾘｶﾞｷｲﾝﾀｰﾅｼｮﾅﾙ</v>
          </cell>
          <cell r="C157" t="str">
            <v>*請求書FAX先          店長 安良岡様</v>
          </cell>
          <cell r="D157" t="str">
            <v>542-0074</v>
          </cell>
          <cell r="E157" t="str">
            <v>大阪市中央区千日前1-8-16</v>
          </cell>
        </row>
        <row r="158">
          <cell r="A158">
            <v>158</v>
          </cell>
          <cell r="B158" t="str">
            <v>customer</v>
          </cell>
          <cell r="C158" t="str">
            <v>*伝票郵送先</v>
          </cell>
          <cell r="D158" t="str">
            <v>postal code</v>
          </cell>
          <cell r="E158" t="str">
            <v>address</v>
          </cell>
        </row>
        <row r="159">
          <cell r="A159">
            <v>159</v>
          </cell>
          <cell r="B159" t="str">
            <v>(株)ﾍﾞﾈｯﾃｨ</v>
          </cell>
          <cell r="C159">
            <v>0</v>
          </cell>
          <cell r="D159" t="str">
            <v>107-0047</v>
          </cell>
          <cell r="E159" t="str">
            <v>港区南青山2-7-27</v>
          </cell>
        </row>
        <row r="160">
          <cell r="A160">
            <v>160</v>
          </cell>
          <cell r="B160" t="str">
            <v>(有)ﾍﾞｰｼｯｸ</v>
          </cell>
          <cell r="C160">
            <v>0</v>
          </cell>
          <cell r="D160" t="str">
            <v>151-0051</v>
          </cell>
          <cell r="E160" t="str">
            <v>渋谷区千駄ヶ谷4-22-4 2F</v>
          </cell>
        </row>
        <row r="161">
          <cell r="A161">
            <v>161</v>
          </cell>
          <cell r="B161" t="str">
            <v>ﾍﾞｶﾞﾘﾐﾃｯﾄﾞ東京ﾘｴｿﾞﾝｵﾌｨｽ</v>
          </cell>
          <cell r="C161">
            <v>0</v>
          </cell>
          <cell r="D161" t="str">
            <v>150-0001</v>
          </cell>
          <cell r="E161" t="str">
            <v>渋谷区神宮前6-23-2</v>
          </cell>
        </row>
        <row r="162">
          <cell r="A162">
            <v>162</v>
          </cell>
          <cell r="B162" t="str">
            <v>成美堂印刷</v>
          </cell>
          <cell r="C162" t="str">
            <v>専務田原様</v>
          </cell>
          <cell r="D162" t="str">
            <v>766-0200</v>
          </cell>
          <cell r="E162" t="str">
            <v xml:space="preserve">    ﾅｶﾞｼﾏﾔPARABO神宮前4F      </v>
          </cell>
        </row>
        <row r="163">
          <cell r="A163">
            <v>163</v>
          </cell>
          <cell r="B163" t="str">
            <v>ﾍﾞﾙ</v>
          </cell>
          <cell r="C163">
            <v>0</v>
          </cell>
          <cell r="D163" t="str">
            <v>113-0034</v>
          </cell>
          <cell r="E163" t="str">
            <v>文京区湯島3-43-11阿部ﾋﾞﾙ1F</v>
          </cell>
        </row>
        <row r="164">
          <cell r="A164">
            <v>164</v>
          </cell>
          <cell r="B164" t="str">
            <v>ﾍﾞﾙﾌﾗﾝｽ</v>
          </cell>
          <cell r="C164" t="str">
            <v>和田茂夫</v>
          </cell>
          <cell r="D164" t="str">
            <v>376-0023</v>
          </cell>
          <cell r="E164" t="str">
            <v>群馬県桐生市錦町2-4-2</v>
          </cell>
        </row>
        <row r="165">
          <cell r="A165">
            <v>165</v>
          </cell>
          <cell r="B165" t="str">
            <v>(有)MOUｲﾝﾀ-ﾅｼｮﾅﾙ</v>
          </cell>
          <cell r="D165" t="str">
            <v>110-0014</v>
          </cell>
          <cell r="E165" t="str">
            <v>台東区北上野1-11-9GSﾊｲﾑ701</v>
          </cell>
        </row>
        <row r="166">
          <cell r="A166">
            <v>166</v>
          </cell>
          <cell r="B166" t="str">
            <v>(有)ｴｲﾌﾞﾙ</v>
          </cell>
          <cell r="D166" t="str">
            <v>381-2221</v>
          </cell>
          <cell r="E166" t="str">
            <v>長野市川中島御厨1838-1</v>
          </cell>
        </row>
        <row r="167">
          <cell r="A167">
            <v>167</v>
          </cell>
          <cell r="B167" t="str">
            <v>(有)ｴｸﾞｾﾞ</v>
          </cell>
          <cell r="D167" t="str">
            <v>154-0011</v>
          </cell>
          <cell r="E167" t="str">
            <v>世田谷区上馬4-4-2ｻﾆ-ﾋﾞﾙ4F</v>
          </cell>
        </row>
        <row r="168">
          <cell r="A168">
            <v>168</v>
          </cell>
          <cell r="B168" t="str">
            <v>(有)ｴｸﾞｾﾞ</v>
          </cell>
          <cell r="D168" t="str">
            <v>108-0074</v>
          </cell>
          <cell r="E168" t="str">
            <v>港区高輪4-10-30品川ﾌﾟﾘﾝｽﾎﾃﾙﾃﾆｽｾﾝﾀ-内</v>
          </cell>
        </row>
        <row r="169">
          <cell r="A169">
            <v>169</v>
          </cell>
          <cell r="B169" t="str">
            <v>(有)ｴｸﾞｾﾞｯｸ企画</v>
          </cell>
          <cell r="D169" t="str">
            <v>160-0022</v>
          </cell>
          <cell r="E169" t="str">
            <v>新宿区新宿5-11-29幸ﾋﾞﾙ402</v>
          </cell>
        </row>
        <row r="170">
          <cell r="A170">
            <v>170</v>
          </cell>
          <cell r="B170" t="str">
            <v>ENIES･E</v>
          </cell>
          <cell r="E170" t="str">
            <v>4 Rue Greffulhe 75008 PARIS</v>
          </cell>
        </row>
        <row r="171">
          <cell r="A171">
            <v>171</v>
          </cell>
        </row>
        <row r="172">
          <cell r="A172">
            <v>172</v>
          </cell>
          <cell r="B172" t="str">
            <v>MK5</v>
          </cell>
          <cell r="D172" t="str">
            <v>120-0005</v>
          </cell>
          <cell r="E172" t="str">
            <v>足立区綾瀬6-21-15</v>
          </cell>
        </row>
        <row r="173">
          <cell r="A173">
            <v>173</v>
          </cell>
          <cell r="B173" t="str">
            <v>NTT</v>
          </cell>
          <cell r="C173" t="str">
            <v>辻様</v>
          </cell>
        </row>
        <row r="174">
          <cell r="A174">
            <v>174</v>
          </cell>
          <cell r="B174" t="str">
            <v>customer</v>
          </cell>
          <cell r="C174" t="str">
            <v>小野様</v>
          </cell>
          <cell r="D174" t="str">
            <v>postal code</v>
          </cell>
          <cell r="E174" t="str">
            <v>address</v>
          </cell>
        </row>
        <row r="175">
          <cell r="A175">
            <v>175</v>
          </cell>
          <cell r="B175" t="str">
            <v>創価舎</v>
          </cell>
          <cell r="C175" t="str">
            <v>常務 松井様</v>
          </cell>
          <cell r="D175" t="str">
            <v>165-0034</v>
          </cell>
          <cell r="E175" t="str">
            <v>中野区大和町4-10-18カーサけい303号</v>
          </cell>
        </row>
        <row r="176">
          <cell r="A176">
            <v>176</v>
          </cell>
          <cell r="B176" t="str">
            <v>ｴｽﾎﾟﾜ-ﾙ ｼﾝﾜ(株)</v>
          </cell>
          <cell r="D176" t="str">
            <v>110-0015</v>
          </cell>
          <cell r="E176" t="str">
            <v>台東区東上野3-21-7福井ﾋﾞﾙ4F</v>
          </cell>
        </row>
        <row r="177">
          <cell r="A177">
            <v>177</v>
          </cell>
          <cell r="B177" t="str">
            <v>ｴｽﾎﾟﾜ-ﾙ ｼﾝﾜ(株)</v>
          </cell>
          <cell r="C177" t="str">
            <v>草加物流ｾﾝﾀ-</v>
          </cell>
          <cell r="D177" t="str">
            <v>340-0006</v>
          </cell>
          <cell r="E177" t="str">
            <v>埼玉県草加市八幡町55番地</v>
          </cell>
        </row>
        <row r="178">
          <cell r="A178">
            <v>178</v>
          </cell>
          <cell r="B178" t="str">
            <v>ｴｯｼﾞｸﾘｴ-ｼｮﾝ</v>
          </cell>
          <cell r="D178" t="str">
            <v>550-0013</v>
          </cell>
          <cell r="E178" t="str">
            <v>大阪市西区新町1-30-2新町ﾀﾞｲﾔﾊﾟﾚｽ402</v>
          </cell>
        </row>
        <row r="179">
          <cell r="A179">
            <v>179</v>
          </cell>
          <cell r="B179" t="str">
            <v>ｴｯﾁｱｲ商事</v>
          </cell>
          <cell r="D179" t="str">
            <v>104-0061</v>
          </cell>
          <cell r="E179" t="str">
            <v>中央区銀座8-4-8</v>
          </cell>
        </row>
        <row r="180">
          <cell r="A180">
            <v>180</v>
          </cell>
          <cell r="B180" t="str">
            <v>ｴﾌ ﾏｲｱﾐ商事</v>
          </cell>
          <cell r="D180" t="str">
            <v>160-0022</v>
          </cell>
          <cell r="E180" t="str">
            <v>新宿区新宿1-9-2日南貿易ﾋﾞﾙ1-3F</v>
          </cell>
        </row>
        <row r="181">
          <cell r="A181">
            <v>181</v>
          </cell>
          <cell r="B181" t="str">
            <v>ｴﾐｽﾌｪﾘ ｼﾞｬﾊﾟﾝ(株)</v>
          </cell>
          <cell r="D181" t="str">
            <v>106-0032</v>
          </cell>
          <cell r="E181" t="str">
            <v>港区六本木7-7-8ﾌﾗｯﾄｼﾝﾒｲ301</v>
          </cell>
        </row>
        <row r="182">
          <cell r="A182">
            <v>182</v>
          </cell>
          <cell r="B182" t="str">
            <v>ｴﾙ</v>
          </cell>
          <cell r="D182" t="str">
            <v>110-0005</v>
          </cell>
          <cell r="E182" t="str">
            <v>台東区東上野4-7-2</v>
          </cell>
        </row>
        <row r="183">
          <cell r="A183">
            <v>183</v>
          </cell>
          <cell r="B183" t="str">
            <v>ｴﾙﾌｧｽﾕﾆｺ</v>
          </cell>
        </row>
        <row r="184">
          <cell r="A184">
            <v>184</v>
          </cell>
          <cell r="B184" t="str">
            <v>ｴﾙﾓﾜ</v>
          </cell>
          <cell r="D184" t="str">
            <v>160-0021</v>
          </cell>
          <cell r="E184" t="str">
            <v>新宿区歌舞伎町2-10-6ﾋﾟｱ新宿ﾋﾞﾙ1F</v>
          </cell>
        </row>
        <row r="185">
          <cell r="A185">
            <v>185</v>
          </cell>
          <cell r="B185" t="str">
            <v>栄和広告(株)</v>
          </cell>
          <cell r="D185" t="str">
            <v>101-0054</v>
          </cell>
          <cell r="E185" t="str">
            <v>千代田区神田錦町1-4ゆたかﾋﾞﾙ3F</v>
          </cell>
        </row>
        <row r="186">
          <cell r="A186">
            <v>186</v>
          </cell>
          <cell r="B186" t="str">
            <v xml:space="preserve">L.D.C,産業   </v>
          </cell>
          <cell r="C186" t="str">
            <v>山崎様</v>
          </cell>
          <cell r="D186" t="str">
            <v>531-0074</v>
          </cell>
          <cell r="E186" t="str">
            <v>大阪市北区本庄東2-4-1-1107</v>
          </cell>
        </row>
        <row r="187">
          <cell r="A187">
            <v>179</v>
          </cell>
          <cell r="B187" t="str">
            <v>(有)A･M</v>
          </cell>
          <cell r="D187" t="str">
            <v>135-0004</v>
          </cell>
          <cell r="E187" t="str">
            <v>江東区森下2-30-2ﾊﾟｰｸｼﾃｨｰ五番館1F</v>
          </cell>
        </row>
        <row r="188">
          <cell r="A188">
            <v>180</v>
          </cell>
          <cell r="B188" t="str">
            <v>(株)ｴﾑｽﾞ ﾌｧｸﾄﾘｰ</v>
          </cell>
          <cell r="D188" t="str">
            <v>168-0081</v>
          </cell>
          <cell r="E188" t="str">
            <v>杉並区宮前1-20-32宮前１丁目ビル５Ｆ</v>
          </cell>
        </row>
        <row r="189">
          <cell r="A189">
            <v>181</v>
          </cell>
          <cell r="B189" t="str">
            <v>エーブル</v>
          </cell>
          <cell r="D189" t="str">
            <v>532-0011</v>
          </cell>
          <cell r="E189" t="str">
            <v>大阪市淀川区西中島4-5-2</v>
          </cell>
        </row>
        <row r="191">
          <cell r="A191">
            <v>189</v>
          </cell>
          <cell r="B191" t="str">
            <v>customer</v>
          </cell>
          <cell r="C191">
            <v>0</v>
          </cell>
          <cell r="D191" t="str">
            <v>postal code</v>
          </cell>
          <cell r="E191" t="str">
            <v>address</v>
          </cell>
        </row>
        <row r="192">
          <cell r="A192">
            <v>190</v>
          </cell>
          <cell r="B192" t="str">
            <v>(株) ﾎﾟｰﾗﾙｰﾄ</v>
          </cell>
          <cell r="C192" t="str">
            <v>木村社長</v>
          </cell>
          <cell r="D192" t="str">
            <v>542-0081</v>
          </cell>
          <cell r="E192" t="str">
            <v>大阪市中央区南船場1-11-9長堀八千代ﾋﾞﾙ7F</v>
          </cell>
        </row>
        <row r="193">
          <cell r="A193">
            <v>191</v>
          </cell>
          <cell r="B193" t="str">
            <v>(株)ﾎｸﾄ</v>
          </cell>
          <cell r="C193">
            <v>0</v>
          </cell>
          <cell r="D193" t="str">
            <v>060-0053</v>
          </cell>
          <cell r="E193" t="str">
            <v>札幌市中央区南3条東1丁目1-7</v>
          </cell>
        </row>
        <row r="194">
          <cell r="A194">
            <v>192</v>
          </cell>
          <cell r="B194" t="str">
            <v xml:space="preserve">(株)ﾎﾟﾆｰｽﾞ  </v>
          </cell>
          <cell r="C194">
            <v>0</v>
          </cell>
          <cell r="D194" t="str">
            <v>285-0868</v>
          </cell>
          <cell r="E194" t="str">
            <v>千葉県佐倉市中志津２－３３－２</v>
          </cell>
        </row>
        <row r="195">
          <cell r="A195">
            <v>193</v>
          </cell>
          <cell r="B195" t="str">
            <v>ﾎﾞｰｾｲｷｬﾌﾟﾃｨﾌﾞ(株)</v>
          </cell>
          <cell r="C195">
            <v>0</v>
          </cell>
          <cell r="D195" t="str">
            <v>150-0002</v>
          </cell>
          <cell r="E195" t="str">
            <v>渋谷区渋谷3-20-15ｻｴｸﾞｻﾋﾞﾙ4F</v>
          </cell>
        </row>
        <row r="196">
          <cell r="A196">
            <v>194</v>
          </cell>
          <cell r="B196" t="str">
            <v>ﾎﾃﾙ2001</v>
          </cell>
          <cell r="C196" t="str">
            <v>ｿﾈ様</v>
          </cell>
          <cell r="D196" t="str">
            <v>133-0057</v>
          </cell>
          <cell r="E196" t="str">
            <v>江戸川区西小岩1-30-3</v>
          </cell>
        </row>
        <row r="197">
          <cell r="A197">
            <v>195</v>
          </cell>
          <cell r="B197" t="str">
            <v>ﾎﾃﾙｻﾝｶﾝﾄ</v>
          </cell>
          <cell r="C197">
            <v>0</v>
          </cell>
          <cell r="D197" t="str">
            <v>371-0023</v>
          </cell>
          <cell r="E197" t="str">
            <v>群馬県前橋市本町1-3-2</v>
          </cell>
        </row>
        <row r="198">
          <cell r="A198">
            <v>196</v>
          </cell>
          <cell r="B198" t="str">
            <v>ﾎﾞﾄﾑｸﾗﾌﾞ(ﾉｴﾙｶﾝﾊﾟﾆｰ)</v>
          </cell>
          <cell r="C198">
            <v>0</v>
          </cell>
          <cell r="D198" t="str">
            <v>544-0024</v>
          </cell>
          <cell r="E198" t="str">
            <v>大阪市生野区生野西1-17-11</v>
          </cell>
        </row>
        <row r="199">
          <cell r="A199">
            <v>197</v>
          </cell>
          <cell r="B199" t="str">
            <v>本多商事(有)</v>
          </cell>
          <cell r="C199">
            <v>0</v>
          </cell>
          <cell r="D199" t="str">
            <v>154-0003</v>
          </cell>
          <cell r="E199" t="str">
            <v>世田谷区野沢3-4-5ｽｶｲﾊｲﾂ本多２F</v>
          </cell>
        </row>
        <row r="200">
          <cell r="A200">
            <v>198</v>
          </cell>
          <cell r="B200" t="str">
            <v>北海道空港(株) 営業第2部ボンドｼｮｯﾌﾟ</v>
          </cell>
          <cell r="C200" t="str">
            <v>小野係長</v>
          </cell>
          <cell r="D200" t="str">
            <v>(株)ｾﾝｶ北風</v>
          </cell>
          <cell r="E200" t="str">
            <v>北海道千歳市美R新千歳空港国際線保税倉庫</v>
          </cell>
        </row>
        <row r="201">
          <cell r="A201">
            <v>199</v>
          </cell>
          <cell r="B201" t="str">
            <v>ﾎﾘﾈｯｸｲﾝﾀｰﾅｼｮﾅﾙ(株)</v>
          </cell>
          <cell r="C201">
            <v>0</v>
          </cell>
          <cell r="D201" t="str">
            <v>135-0047</v>
          </cell>
          <cell r="E201" t="str">
            <v>江東区富岡1-22-26-604</v>
          </cell>
        </row>
        <row r="202">
          <cell r="A202">
            <v>200</v>
          </cell>
          <cell r="B202" t="str">
            <v>ﾎﾟﾙﾄﾌｨｰﾉ</v>
          </cell>
          <cell r="C202">
            <v>0</v>
          </cell>
          <cell r="D202" t="str">
            <v>309-1600</v>
          </cell>
          <cell r="E202" t="str">
            <v>茨木県笠間市赤坂8番地笠間ショッピングセンターポレポレ2F</v>
          </cell>
        </row>
        <row r="203">
          <cell r="A203">
            <v>201</v>
          </cell>
          <cell r="B203" t="str">
            <v xml:space="preserve">穂高（株）  </v>
          </cell>
          <cell r="C203" t="str">
            <v>吉田常務様</v>
          </cell>
          <cell r="D203" t="str">
            <v>103－0002</v>
          </cell>
          <cell r="E203" t="str">
            <v>中央区日本橋馬喰町２－３－１１ 穂高ﾋﾞﾙ６Ｆ</v>
          </cell>
        </row>
        <row r="204">
          <cell r="A204">
            <v>202</v>
          </cell>
        </row>
        <row r="205">
          <cell r="A205">
            <v>203</v>
          </cell>
        </row>
        <row r="206">
          <cell r="A206">
            <v>204</v>
          </cell>
        </row>
        <row r="207">
          <cell r="A207">
            <v>205</v>
          </cell>
        </row>
        <row r="208">
          <cell r="A208">
            <v>206</v>
          </cell>
        </row>
        <row r="209">
          <cell r="A209">
            <v>207</v>
          </cell>
        </row>
        <row r="210">
          <cell r="A210">
            <v>208</v>
          </cell>
        </row>
        <row r="211">
          <cell r="A211">
            <v>209</v>
          </cell>
        </row>
        <row r="212">
          <cell r="A212">
            <v>210</v>
          </cell>
        </row>
        <row r="213">
          <cell r="A213">
            <v>211</v>
          </cell>
        </row>
        <row r="214">
          <cell r="A214">
            <v>212</v>
          </cell>
        </row>
        <row r="215">
          <cell r="A215">
            <v>213</v>
          </cell>
        </row>
        <row r="216">
          <cell r="A216">
            <v>214</v>
          </cell>
        </row>
        <row r="217">
          <cell r="A217">
            <v>215</v>
          </cell>
        </row>
        <row r="218">
          <cell r="A218">
            <v>216</v>
          </cell>
        </row>
        <row r="219">
          <cell r="A219">
            <v>217</v>
          </cell>
        </row>
        <row r="220">
          <cell r="A220">
            <v>218</v>
          </cell>
        </row>
      </sheetData>
      <sheetData sheetId="7" refreshError="1">
        <row r="6">
          <cell r="A6">
            <v>1</v>
          </cell>
          <cell r="B6" t="str">
            <v>(株)ﾅｶﾞｼﾏ</v>
          </cell>
          <cell r="C6" t="str">
            <v>東京本社 寺田様</v>
          </cell>
          <cell r="D6" t="str">
            <v>114-0004</v>
          </cell>
          <cell r="E6" t="str">
            <v>北区堀船1-33-3</v>
          </cell>
        </row>
        <row r="7">
          <cell r="A7">
            <v>2</v>
          </cell>
          <cell r="B7" t="str">
            <v>(株)中良商事</v>
          </cell>
          <cell r="C7">
            <v>0</v>
          </cell>
          <cell r="D7" t="str">
            <v>161-0031</v>
          </cell>
          <cell r="E7" t="str">
            <v>新宿区西落合4-21-14</v>
          </cell>
        </row>
        <row r="8">
          <cell r="A8">
            <v>3</v>
          </cell>
          <cell r="B8" t="str">
            <v>(合)ﾅｶﾞｾ</v>
          </cell>
          <cell r="C8">
            <v>0</v>
          </cell>
          <cell r="D8" t="str">
            <v>231-0045</v>
          </cell>
          <cell r="E8" t="str">
            <v>横浜市中区伊勢佐木町2-81</v>
          </cell>
        </row>
        <row r="9">
          <cell r="A9">
            <v>4</v>
          </cell>
          <cell r="B9" t="str">
            <v>(有)ﾅｰﾎﾞｼﾞｬﾊﾟﾝ</v>
          </cell>
          <cell r="C9" t="str">
            <v>ｲﾝﾎﾟｰﾄ事業家</v>
          </cell>
          <cell r="D9" t="str">
            <v>158-0084</v>
          </cell>
          <cell r="E9" t="str">
            <v>世田谷区東玉川1丁目41-6</v>
          </cell>
        </row>
        <row r="10">
          <cell r="A10">
            <v>5</v>
          </cell>
          <cell r="B10" t="str">
            <v>ﾅｲｶﾞｲ</v>
          </cell>
          <cell r="C10" t="str">
            <v>森様</v>
          </cell>
          <cell r="D10" t="str">
            <v>101-0062</v>
          </cell>
          <cell r="E10" t="str">
            <v>千代田区神田駿河台2-9-1</v>
          </cell>
        </row>
        <row r="11">
          <cell r="A11">
            <v>6</v>
          </cell>
          <cell r="B11" t="str">
            <v>ﾅｶ ｴｽﾎﾟﾜｰﾙ(株)</v>
          </cell>
          <cell r="C11">
            <v>0</v>
          </cell>
          <cell r="D11" t="str">
            <v>760-0066</v>
          </cell>
          <cell r="E11" t="str">
            <v>高松市福岡町2丁目24</v>
          </cell>
        </row>
        <row r="12">
          <cell r="A12">
            <v>7</v>
          </cell>
          <cell r="B12" t="str">
            <v>ﾅｶﾔ商店</v>
          </cell>
          <cell r="C12">
            <v>0</v>
          </cell>
          <cell r="D12" t="str">
            <v>104-0061</v>
          </cell>
          <cell r="E12" t="str">
            <v>中央区銀座8-5 ｷﾞﾝｻﾞﾅｲﾝ2号館</v>
          </cell>
        </row>
        <row r="13">
          <cell r="A13">
            <v>8</v>
          </cell>
          <cell r="B13" t="str">
            <v>永井 弘美</v>
          </cell>
          <cell r="C13" t="str">
            <v>今井様</v>
          </cell>
          <cell r="D13" t="str">
            <v>320-0053</v>
          </cell>
          <cell r="E13" t="str">
            <v>宇都宮市戸祭町2183-5</v>
          </cell>
        </row>
        <row r="14">
          <cell r="A14">
            <v>9</v>
          </cell>
          <cell r="B14" t="str">
            <v>中商事(株)松山支店</v>
          </cell>
          <cell r="C14">
            <v>0</v>
          </cell>
          <cell r="D14" t="str">
            <v>791-8018</v>
          </cell>
          <cell r="E14" t="str">
            <v>松山市問屋町4-18</v>
          </cell>
        </row>
        <row r="15">
          <cell r="A15">
            <v>10</v>
          </cell>
          <cell r="B15" t="str">
            <v>中村 泰之</v>
          </cell>
          <cell r="C15">
            <v>0</v>
          </cell>
          <cell r="D15" t="str">
            <v>179-0072</v>
          </cell>
          <cell r="E15" t="str">
            <v>練馬区光が丘3-8-3 707</v>
          </cell>
        </row>
        <row r="16">
          <cell r="A16">
            <v>11</v>
          </cell>
          <cell r="B16" t="str">
            <v>中村法律事務所</v>
          </cell>
          <cell r="C16" t="str">
            <v>小野様</v>
          </cell>
          <cell r="D16" t="str">
            <v>700-0816</v>
          </cell>
          <cell r="E16" t="str">
            <v>岡山市富田町2-8-12学南町3-9-47</v>
          </cell>
        </row>
        <row r="17">
          <cell r="A17">
            <v>12</v>
          </cell>
          <cell r="B17" t="str">
            <v>中澤 繁</v>
          </cell>
          <cell r="C17" t="str">
            <v>山崎様</v>
          </cell>
          <cell r="D17" t="str">
            <v>111-0024</v>
          </cell>
          <cell r="E17" t="str">
            <v>台東区今戸1-3-13</v>
          </cell>
        </row>
        <row r="18">
          <cell r="A18">
            <v>13</v>
          </cell>
          <cell r="B18" t="str">
            <v>長門屋</v>
          </cell>
          <cell r="C18">
            <v>0</v>
          </cell>
          <cell r="D18" t="str">
            <v>110-0005</v>
          </cell>
          <cell r="E18" t="str">
            <v>台東区上野6-4-12</v>
          </cell>
        </row>
        <row r="19">
          <cell r="A19">
            <v>14</v>
          </cell>
          <cell r="B19" t="str">
            <v>長門商事(株)</v>
          </cell>
          <cell r="C19">
            <v>0</v>
          </cell>
          <cell r="D19" t="str">
            <v>112-0012</v>
          </cell>
          <cell r="E19" t="str">
            <v>文京区大塚3-9-2ﾃﾗﾓﾄﾋﾞﾙ内</v>
          </cell>
        </row>
        <row r="20">
          <cell r="A20">
            <v>15</v>
          </cell>
          <cell r="B20" t="str">
            <v>(株)多慶屋  経理部</v>
          </cell>
          <cell r="C20">
            <v>0</v>
          </cell>
          <cell r="D20" t="str">
            <v>550-0015</v>
          </cell>
          <cell r="E20" t="str">
            <v xml:space="preserve">             戸祭ﾄｱﾋﾟｱ305</v>
          </cell>
        </row>
        <row r="21">
          <cell r="A21">
            <v>16</v>
          </cell>
          <cell r="B21" t="str">
            <v>ﾅｶｶﾞﾜ  ｸﾛ-ｼﾞﾝｸﾞ</v>
          </cell>
          <cell r="C21" t="str">
            <v>店長 高橋様</v>
          </cell>
          <cell r="D21" t="str">
            <v>530-0012</v>
          </cell>
          <cell r="E21" t="str">
            <v>大阪市北区芝田1-1-3 阪急三番街</v>
          </cell>
        </row>
        <row r="22">
          <cell r="A22">
            <v>17</v>
          </cell>
          <cell r="B22" t="str">
            <v>(株)多慶屋  本社(商談室)</v>
          </cell>
          <cell r="C22">
            <v>0</v>
          </cell>
          <cell r="D22" t="str">
            <v>110-0016</v>
          </cell>
          <cell r="E22" t="str">
            <v>台東区台東4-11-4住友銀行上野ﾋﾞﾙ5F</v>
          </cell>
        </row>
        <row r="23">
          <cell r="A23">
            <v>18</v>
          </cell>
          <cell r="B23" t="str">
            <v>(株)多慶屋  本店4F</v>
          </cell>
          <cell r="C23" t="str">
            <v>荒井様</v>
          </cell>
          <cell r="D23" t="str">
            <v>110-0016</v>
          </cell>
          <cell r="E23" t="str">
            <v>台東区台東4-33-2</v>
          </cell>
        </row>
        <row r="24">
          <cell r="A24">
            <v>19</v>
          </cell>
          <cell r="B24" t="str">
            <v>customer</v>
          </cell>
          <cell r="C24" t="str">
            <v>木村様</v>
          </cell>
          <cell r="D24" t="str">
            <v>postal code</v>
          </cell>
          <cell r="E24" t="str">
            <v>address</v>
          </cell>
        </row>
        <row r="25">
          <cell r="A25">
            <v>20</v>
          </cell>
          <cell r="B25" t="str">
            <v>（株）悠新</v>
          </cell>
          <cell r="C25">
            <v>0</v>
          </cell>
          <cell r="D25" t="str">
            <v>101-0021</v>
          </cell>
          <cell r="E25" t="str">
            <v>千代田区外神田5-2-2浜田ﾋﾞﾙ2F</v>
          </cell>
        </row>
        <row r="26">
          <cell r="A26">
            <v>21</v>
          </cell>
          <cell r="B26" t="str">
            <v>（有）ﾕﾅｲﾃｯﾄﾞｴｱﾒｰﾙ</v>
          </cell>
          <cell r="C26">
            <v>0</v>
          </cell>
          <cell r="D26" t="str">
            <v>175-0093</v>
          </cell>
          <cell r="E26" t="str">
            <v>板橋区赤塚新町3-29-2</v>
          </cell>
        </row>
        <row r="27">
          <cell r="A27">
            <v>22</v>
          </cell>
          <cell r="B27" t="str">
            <v>（有）ﾕﾆｵﾝ自動車本社</v>
          </cell>
          <cell r="C27">
            <v>0</v>
          </cell>
          <cell r="D27" t="str">
            <v>641-0007</v>
          </cell>
          <cell r="E27" t="str">
            <v>和歌山市小雑賀3丁目5-18</v>
          </cell>
        </row>
        <row r="28">
          <cell r="A28">
            <v>23</v>
          </cell>
          <cell r="B28" t="str">
            <v>（有）ﾕﾆｵﾝ自動車</v>
          </cell>
          <cell r="C28" t="str">
            <v>W.O.R.L.D Miyu</v>
          </cell>
          <cell r="D28" t="str">
            <v>230-0007</v>
          </cell>
          <cell r="E28" t="str">
            <v xml:space="preserve">    (わ)のﾍﾟｰｼﾞに書いてあります</v>
          </cell>
        </row>
        <row r="29">
          <cell r="A29">
            <v>24</v>
          </cell>
          <cell r="B29" t="str">
            <v>UAC</v>
          </cell>
          <cell r="C29" t="str">
            <v>担当黄倉</v>
          </cell>
          <cell r="D29" t="str">
            <v>170-0002</v>
          </cell>
          <cell r="E29" t="str">
            <v>豊島区巣鴨3-14-18巣鴨地蔵通り商店街中央</v>
          </cell>
        </row>
        <row r="30">
          <cell r="A30">
            <v>25</v>
          </cell>
          <cell r="B30" t="str">
            <v>customer</v>
          </cell>
          <cell r="C30" t="str">
            <v>担当 福田</v>
          </cell>
          <cell r="D30" t="str">
            <v>postal code</v>
          </cell>
          <cell r="E30" t="str">
            <v>address</v>
          </cell>
        </row>
        <row r="31">
          <cell r="A31">
            <v>26</v>
          </cell>
          <cell r="B31" t="str">
            <v>(株)ﾆｼｻﾞﾜｻﾝﾏｯｸｽ松本店</v>
          </cell>
          <cell r="C31" t="str">
            <v>両国</v>
          </cell>
          <cell r="D31" t="str">
            <v>399-0031</v>
          </cell>
          <cell r="E31" t="str">
            <v>松本市芳川小屋1006</v>
          </cell>
        </row>
        <row r="32">
          <cell r="A32">
            <v>27</v>
          </cell>
          <cell r="B32" t="str">
            <v>(株)ﾆｼｻﾞﾜ</v>
          </cell>
          <cell r="C32" t="str">
            <v>本社</v>
          </cell>
          <cell r="D32" t="str">
            <v>396-0011</v>
          </cell>
          <cell r="E32" t="str">
            <v>長野県伊那市大字伊那部字日陰435-1</v>
          </cell>
        </row>
        <row r="33">
          <cell r="A33">
            <v>28</v>
          </cell>
          <cell r="B33" t="str">
            <v>(株)ﾆｯｾｲ ｲﾝﾀｰﾅｼｮﾅﾙ</v>
          </cell>
          <cell r="C33">
            <v>0</v>
          </cell>
          <cell r="D33" t="str">
            <v>151-0051</v>
          </cell>
          <cell r="E33" t="str">
            <v>渋谷区千駄ヶ谷1-7-8尾澤ﾋﾞﾙ</v>
          </cell>
        </row>
        <row r="34">
          <cell r="A34">
            <v>29</v>
          </cell>
          <cell r="B34" t="str">
            <v>(株)ﾆｯｾｲ ｲﾝﾀｰﾅｼｮﾅﾙ</v>
          </cell>
          <cell r="C34" t="str">
            <v>請求書</v>
          </cell>
          <cell r="D34" t="str">
            <v>556-0004</v>
          </cell>
          <cell r="E34" t="str">
            <v>大阪市浪速区日本橋西1-8-22</v>
          </cell>
        </row>
        <row r="35">
          <cell r="A35">
            <v>30</v>
          </cell>
          <cell r="B35" t="str">
            <v>(株)ﾆｯｾﾙ</v>
          </cell>
          <cell r="C35" t="str">
            <v>代表 黒谷 紀義</v>
          </cell>
          <cell r="D35" t="str">
            <v>136-0071</v>
          </cell>
          <cell r="E35" t="str">
            <v>江東区亀戸5-5-11 仲川ﾋﾞﾙ</v>
          </cell>
        </row>
        <row r="36">
          <cell r="A36">
            <v>31</v>
          </cell>
          <cell r="B36" t="str">
            <v>(株)ﾆﾐｳｽｼﾞｬﾊﾟﾝ</v>
          </cell>
          <cell r="C36" t="str">
            <v>商品部</v>
          </cell>
          <cell r="D36" t="str">
            <v>541-0051</v>
          </cell>
          <cell r="E36" t="str">
            <v>大阪市中央区備後町3-1-6</v>
          </cell>
        </row>
        <row r="37">
          <cell r="A37">
            <v>32</v>
          </cell>
          <cell r="B37" t="str">
            <v>ﾕﾆﾊﾞｰｻﾙ</v>
          </cell>
          <cell r="C37" t="str">
            <v>F&amp;F   3834-1644</v>
          </cell>
          <cell r="D37" t="str">
            <v>153-0062</v>
          </cell>
          <cell r="E37" t="str">
            <v xml:space="preserve">     船場ｱﾙﾌｧﾋﾞﾙ3F</v>
          </cell>
        </row>
        <row r="38">
          <cell r="A38">
            <v>33</v>
          </cell>
          <cell r="B38" t="str">
            <v>(株)ﾆﾐｳｽｼﾞｬﾊﾟﾝふじみ野店</v>
          </cell>
          <cell r="C38" t="str">
            <v xml:space="preserve"> 平戸様</v>
          </cell>
          <cell r="D38" t="str">
            <v>356-0000</v>
          </cell>
          <cell r="E38" t="str">
            <v>埼玉県入間郡大井町うれし野2-10-87</v>
          </cell>
        </row>
        <row r="39">
          <cell r="A39">
            <v>34</v>
          </cell>
          <cell r="B39" t="str">
            <v>ﾕﾆｰ 掛川店</v>
          </cell>
          <cell r="C39" t="str">
            <v xml:space="preserve"> 佐々木様</v>
          </cell>
          <cell r="D39" t="str">
            <v>436-0043</v>
          </cell>
          <cell r="E39" t="str">
            <v>ｱｳﾄﾚｯﾄﾓ-ﾙﾘｽﾞﾑS2-1F</v>
          </cell>
        </row>
        <row r="40">
          <cell r="A40">
            <v>35</v>
          </cell>
          <cell r="B40" t="str">
            <v>(株)ﾆﾐｳｽｼﾞｬﾊﾟﾝOCAT店</v>
          </cell>
          <cell r="C40" t="str">
            <v xml:space="preserve"> 奥村様</v>
          </cell>
          <cell r="D40" t="str">
            <v>556-0017</v>
          </cell>
          <cell r="E40" t="str">
            <v>大阪市浪速区奏町1-4-1</v>
          </cell>
        </row>
        <row r="41">
          <cell r="A41">
            <v>36</v>
          </cell>
          <cell r="B41" t="str">
            <v>田中商店</v>
          </cell>
          <cell r="C41" t="str">
            <v xml:space="preserve"> 山寺様</v>
          </cell>
          <cell r="D41" t="str">
            <v>152-0035</v>
          </cell>
          <cell r="E41" t="str">
            <v xml:space="preserve">  大阪ｼﾃｨｴｱｰﾀｰﾐﾅﾙﾋﾞﾙ4F4041</v>
          </cell>
        </row>
        <row r="42">
          <cell r="A42">
            <v>37</v>
          </cell>
          <cell r="B42" t="str">
            <v>(株)ﾆﾐｳｽｼﾞｬﾊﾟﾝ明石店</v>
          </cell>
          <cell r="C42">
            <v>0</v>
          </cell>
          <cell r="D42" t="str">
            <v>674-0067</v>
          </cell>
          <cell r="E42" t="str">
            <v>兵庫県明石市大久保町</v>
          </cell>
        </row>
        <row r="43">
          <cell r="A43">
            <v>38</v>
          </cell>
          <cell r="B43" t="str">
            <v>孝富銀座ﾉﾌﾞ</v>
          </cell>
          <cell r="C43" t="str">
            <v xml:space="preserve"> 真山様</v>
          </cell>
          <cell r="D43" t="str">
            <v>104-0061</v>
          </cell>
          <cell r="E43" t="str">
            <v xml:space="preserve">      ゆりの木通り2-3-5</v>
          </cell>
        </row>
        <row r="44">
          <cell r="A44">
            <v>39</v>
          </cell>
          <cell r="B44" t="str">
            <v>(株)ﾆﾐｳｽ福島店</v>
          </cell>
          <cell r="C44" t="str">
            <v xml:space="preserve"> 島倉様</v>
          </cell>
          <cell r="D44" t="str">
            <v>960-0112</v>
          </cell>
          <cell r="E44" t="str">
            <v>福島県福島市南矢野目西荒田35</v>
          </cell>
        </row>
        <row r="45">
          <cell r="A45">
            <v>40</v>
          </cell>
          <cell r="B45" t="str">
            <v>(株)孝富 ﾎﾃﾙｻﾝｶﾝﾄ店</v>
          </cell>
          <cell r="C45" t="str">
            <v xml:space="preserve"> 高橋様</v>
          </cell>
          <cell r="D45" t="str">
            <v>３７１－００２３</v>
          </cell>
          <cell r="E45" t="str">
            <v>群馬県前橋市本町１－３－２</v>
          </cell>
        </row>
        <row r="46">
          <cell r="A46">
            <v>41</v>
          </cell>
          <cell r="B46" t="str">
            <v>(株)ﾏｲｶﾙﾅｯｸ商事</v>
          </cell>
          <cell r="C46">
            <v>0</v>
          </cell>
          <cell r="D46" t="str">
            <v>541-0051</v>
          </cell>
          <cell r="E46" t="str">
            <v>大阪市中央区備後町3-1-6</v>
          </cell>
        </row>
        <row r="47">
          <cell r="A47">
            <v>42</v>
          </cell>
          <cell r="B47" t="str">
            <v>(株)孝富 アパレル本部</v>
          </cell>
          <cell r="C47">
            <v>0</v>
          </cell>
          <cell r="D47" t="str">
            <v>111-0053</v>
          </cell>
          <cell r="E47" t="str">
            <v xml:space="preserve">     船場ｱﾙﾌｧﾋﾞﾙ3F</v>
          </cell>
        </row>
        <row r="48">
          <cell r="A48">
            <v>43</v>
          </cell>
          <cell r="B48" t="str">
            <v>(有)ﾆｰﾄ</v>
          </cell>
          <cell r="C48">
            <v>0</v>
          </cell>
          <cell r="D48" t="str">
            <v>432-8021</v>
          </cell>
          <cell r="E48" t="str">
            <v>浜松市佐鳴台3-52-25</v>
          </cell>
        </row>
        <row r="49">
          <cell r="A49">
            <v>44</v>
          </cell>
          <cell r="B49" t="str">
            <v>ﾆﾁｲ ｻﾃｨ事業部</v>
          </cell>
          <cell r="C49" t="str">
            <v>ｻｶｸﾗ様</v>
          </cell>
          <cell r="D49" t="str">
            <v>541-0056</v>
          </cell>
          <cell r="E49" t="str">
            <v>大阪市中央区久太郎町3-1-30</v>
          </cell>
        </row>
        <row r="50">
          <cell r="A50">
            <v>45</v>
          </cell>
          <cell r="B50" t="str">
            <v>customer</v>
          </cell>
          <cell r="C50">
            <v>0</v>
          </cell>
          <cell r="D50" t="str">
            <v>postal code</v>
          </cell>
          <cell r="E50" t="str">
            <v xml:space="preserve">       第一勧銀船場ﾋﾞﾙ7F</v>
          </cell>
        </row>
        <row r="51">
          <cell r="A51">
            <v>46</v>
          </cell>
          <cell r="B51" t="str">
            <v>ﾆｯｻﾝ ｶｰﾘｰｽ</v>
          </cell>
          <cell r="C51" t="str">
            <v>小泉様</v>
          </cell>
          <cell r="D51" t="str">
            <v>110-0005</v>
          </cell>
          <cell r="E51" t="str">
            <v>台東区上野6-11-7</v>
          </cell>
        </row>
        <row r="52">
          <cell r="A52">
            <v>47</v>
          </cell>
          <cell r="B52" t="str">
            <v>（株）吉岡商事</v>
          </cell>
          <cell r="D52" t="str">
            <v>171-0022</v>
          </cell>
          <cell r="E52" t="str">
            <v>豊島区南池袋2-27-7</v>
          </cell>
        </row>
        <row r="53">
          <cell r="A53">
            <v>48</v>
          </cell>
          <cell r="B53" t="str">
            <v>西川 きんたろう</v>
          </cell>
          <cell r="C53" t="str">
            <v>37号店</v>
          </cell>
          <cell r="D53" t="str">
            <v>110-0005</v>
          </cell>
          <cell r="E53" t="str">
            <v>台東区上野6-10-7</v>
          </cell>
        </row>
        <row r="54">
          <cell r="A54">
            <v>49</v>
          </cell>
          <cell r="B54" t="str">
            <v>西脇 三郎</v>
          </cell>
          <cell r="C54" t="str">
            <v>有線</v>
          </cell>
          <cell r="D54" t="str">
            <v>106-0031</v>
          </cell>
          <cell r="E54" t="str">
            <v>港区南麻布5-2-40 日興ﾊﾟﾚｽ502号</v>
          </cell>
        </row>
        <row r="55">
          <cell r="A55">
            <v>50</v>
          </cell>
          <cell r="B55" t="str">
            <v>日欧貿易 (株)</v>
          </cell>
          <cell r="C55">
            <v>0</v>
          </cell>
          <cell r="D55" t="str">
            <v>150-0033</v>
          </cell>
          <cell r="E55" t="str">
            <v>渋谷区猿楽町9-8代官山ﾊﾟｰｸｻｲﾄﾞﾋﾞﾚｯｼﾞ107</v>
          </cell>
        </row>
        <row r="56">
          <cell r="A56">
            <v>51</v>
          </cell>
          <cell r="B56" t="str">
            <v>日神ﾒﾝｽﾞ(株)</v>
          </cell>
          <cell r="C56">
            <v>0</v>
          </cell>
          <cell r="D56" t="str">
            <v>101-0047</v>
          </cell>
          <cell r="E56" t="str">
            <v>千代田区内神田3-6-2</v>
          </cell>
        </row>
        <row r="57">
          <cell r="A57">
            <v>52</v>
          </cell>
          <cell r="B57" t="str">
            <v>（有）ﾙｰﾁｪﾉｰｳﾞｧ</v>
          </cell>
          <cell r="C57" t="str">
            <v>杉山様</v>
          </cell>
          <cell r="D57" t="str">
            <v>111-0053</v>
          </cell>
          <cell r="E57" t="str">
            <v xml:space="preserve">          ﾄﾘｻﾜﾋﾞﾙ2F</v>
          </cell>
        </row>
        <row r="58">
          <cell r="A58">
            <v>53</v>
          </cell>
          <cell r="B58" t="str">
            <v>日精商事(株)</v>
          </cell>
          <cell r="C58" t="str">
            <v>代表  梶山</v>
          </cell>
          <cell r="D58" t="str">
            <v>150-0001</v>
          </cell>
          <cell r="E58" t="str">
            <v>渋谷区神宮前3-10-13</v>
          </cell>
        </row>
        <row r="59">
          <cell r="A59">
            <v>54</v>
          </cell>
          <cell r="B59" t="str">
            <v>日本ﾃﾞｽｺ(株)</v>
          </cell>
          <cell r="C59">
            <v>0</v>
          </cell>
          <cell r="D59" t="str">
            <v>104-0061</v>
          </cell>
          <cell r="E59" t="str">
            <v>中央区銀座1-13-1 三晃ﾋﾞﾙ</v>
          </cell>
        </row>
        <row r="60">
          <cell r="A60">
            <v>55</v>
          </cell>
          <cell r="B60" t="str">
            <v>日本ﾌﾟﾘﾝｾｽ(株)</v>
          </cell>
          <cell r="C60">
            <v>0</v>
          </cell>
          <cell r="D60" t="str">
            <v>802-0077</v>
          </cell>
          <cell r="E60" t="str">
            <v>福岡県北九州市小倉北区馬借3-3-29</v>
          </cell>
        </row>
        <row r="61">
          <cell r="A61">
            <v>56</v>
          </cell>
          <cell r="B61" t="str">
            <v>日本橋宝石</v>
          </cell>
          <cell r="C61">
            <v>0</v>
          </cell>
          <cell r="D61" t="str">
            <v>556-0004</v>
          </cell>
          <cell r="E61" t="str">
            <v>大阪市浪速区日本橋東3-3-4</v>
          </cell>
        </row>
        <row r="62">
          <cell r="A62">
            <v>57</v>
          </cell>
          <cell r="B62" t="str">
            <v xml:space="preserve">(株)近鉄ｴｷｽﾌﾟﾚｽ </v>
          </cell>
          <cell r="C62" t="str">
            <v>神田国際支店</v>
          </cell>
          <cell r="D62" t="str">
            <v>101-0054</v>
          </cell>
          <cell r="E62" t="str">
            <v>千代田区神田錦町3-13-7名古路ﾋﾞﾙ3F</v>
          </cell>
        </row>
        <row r="63">
          <cell r="A63">
            <v>58</v>
          </cell>
          <cell r="B63" t="str">
            <v>(株)ﾆﾐｳｽｼﾞｬﾊﾟﾝ日比谷</v>
          </cell>
          <cell r="C63" t="str">
            <v>原木支店</v>
          </cell>
          <cell r="D63" t="str">
            <v>100-0006</v>
          </cell>
          <cell r="E63" t="str">
            <v>千代田区有楽町1-2-2東宝日比谷ﾋﾞﾙ3F</v>
          </cell>
        </row>
        <row r="64">
          <cell r="A64">
            <v>59</v>
          </cell>
          <cell r="B64" t="str">
            <v>(株)ﾅｻ内ﾆﾐｳｽｾﾝﾀｰ</v>
          </cell>
          <cell r="C64">
            <v>0</v>
          </cell>
          <cell r="D64" t="str">
            <v>105-0004</v>
          </cell>
          <cell r="E64" t="str">
            <v>東大阪市玉串町東3-2-16</v>
          </cell>
        </row>
        <row r="65">
          <cell r="A65">
            <v>60</v>
          </cell>
          <cell r="B65" t="str">
            <v>(株)ﾆﾐｳｽ海老名</v>
          </cell>
          <cell r="C65">
            <v>0</v>
          </cell>
          <cell r="D65" t="str">
            <v>243-0432</v>
          </cell>
          <cell r="E65" t="str">
            <v>神奈川県海老名市中央2-4-1</v>
          </cell>
        </row>
        <row r="66">
          <cell r="A66">
            <v>61</v>
          </cell>
          <cell r="B66" t="str">
            <v>(株)ﾆﾆｳｽｼﾞｬﾊﾟﾝ京都店</v>
          </cell>
          <cell r="C66">
            <v>0</v>
          </cell>
          <cell r="D66" t="str">
            <v>600－0000</v>
          </cell>
          <cell r="E66" t="str">
            <v>京都市下京区烏丸通り７条南</v>
          </cell>
        </row>
        <row r="67">
          <cell r="A67">
            <v>62</v>
          </cell>
          <cell r="B67" t="str">
            <v>ニコｰ商事(株)</v>
          </cell>
          <cell r="C67">
            <v>0</v>
          </cell>
          <cell r="D67" t="str">
            <v>007-0835</v>
          </cell>
          <cell r="E67" t="str">
            <v>札幌市東区北35条東7丁目3-25</v>
          </cell>
        </row>
        <row r="68">
          <cell r="A68">
            <v>63</v>
          </cell>
          <cell r="B68" t="str">
            <v>(株)ﾁｪﾙｼ-</v>
          </cell>
          <cell r="C68">
            <v>0</v>
          </cell>
          <cell r="D68" t="str">
            <v>107-0062</v>
          </cell>
          <cell r="E68" t="str">
            <v>港区南青山2-7-28</v>
          </cell>
        </row>
        <row r="69">
          <cell r="A69">
            <v>64</v>
          </cell>
          <cell r="B69" t="str">
            <v>ﾁｪﾝﾄﾛﾓ-ﾀﾞ(株)</v>
          </cell>
          <cell r="C69">
            <v>0</v>
          </cell>
          <cell r="D69" t="str">
            <v>110-0005</v>
          </cell>
          <cell r="E69" t="str">
            <v>台東区上野5-5-9ｶﾂﾛﾋﾞﾙ2F</v>
          </cell>
        </row>
        <row r="70">
          <cell r="A70">
            <v>65</v>
          </cell>
          <cell r="B70" t="str">
            <v>中央堂</v>
          </cell>
          <cell r="C70">
            <v>0</v>
          </cell>
          <cell r="D70" t="str">
            <v>150-0043</v>
          </cell>
          <cell r="E70" t="str">
            <v>渋谷区道玄坂2-2-1駅前地下街</v>
          </cell>
        </row>
        <row r="71">
          <cell r="A71">
            <v>66</v>
          </cell>
          <cell r="B71" t="str">
            <v>調和工業</v>
          </cell>
          <cell r="C71" t="str">
            <v>国分政治様</v>
          </cell>
          <cell r="D71" t="str">
            <v>101-0031</v>
          </cell>
          <cell r="E71" t="str">
            <v>千代田区東神田2-10-16九富第一ﾋﾞﾙ5F</v>
          </cell>
        </row>
        <row r="72">
          <cell r="A72">
            <v>67</v>
          </cell>
          <cell r="B72" t="str">
            <v>ﾁｭﾁｭ ﾙ ﾘｭ</v>
          </cell>
          <cell r="C72">
            <v>0</v>
          </cell>
          <cell r="D72" t="str">
            <v>860-0844</v>
          </cell>
          <cell r="E72" t="str">
            <v>熊本市水道町7-5ﾘﾝﾄｽﾋﾞﾙ1F</v>
          </cell>
        </row>
        <row r="73">
          <cell r="A73">
            <v>68</v>
          </cell>
          <cell r="B73" t="str">
            <v>(有)ﾁｬｵｴﾝﾀｰﾌﾟﾗｲｽﾞ</v>
          </cell>
          <cell r="C73">
            <v>0</v>
          </cell>
          <cell r="D73" t="str">
            <v>105-0004</v>
          </cell>
          <cell r="E73" t="str">
            <v>港区新橋5-1-3新正堂ﾋﾞﾙ1F</v>
          </cell>
        </row>
        <row r="74">
          <cell r="A74">
            <v>69</v>
          </cell>
          <cell r="B74" t="str">
            <v>ﾚｵﾈｯｻｺｰﾎﾟﾚｰｼｮﾝ</v>
          </cell>
          <cell r="C74">
            <v>0</v>
          </cell>
          <cell r="D74" t="str">
            <v>460-0002</v>
          </cell>
          <cell r="E74" t="str">
            <v>名古屋市中区丸の内3-6-17ｹｲｽﾞﾋﾞｰ3F</v>
          </cell>
        </row>
        <row r="75">
          <cell r="A75">
            <v>70</v>
          </cell>
          <cell r="B75" t="str">
            <v>ﾚｻﾞｰｱｰﾄ中島</v>
          </cell>
          <cell r="C75">
            <v>0</v>
          </cell>
          <cell r="D75" t="str">
            <v>164-0011</v>
          </cell>
          <cell r="E75" t="str">
            <v>中野区中央2-11-4ﾒｿﾞﾝ青和101</v>
          </cell>
        </row>
        <row r="76">
          <cell r="A76">
            <v>71</v>
          </cell>
          <cell r="B76" t="str">
            <v>GOODY</v>
          </cell>
          <cell r="C76" t="str">
            <v>立林昌之様</v>
          </cell>
          <cell r="D76" t="str">
            <v>541-0055</v>
          </cell>
          <cell r="E76" t="str">
            <v>大阪市中央区南船場中央1-2-1 B１０５号</v>
          </cell>
        </row>
        <row r="77">
          <cell r="A77">
            <v>73</v>
          </cell>
          <cell r="B77" t="str">
            <v>ｸﾁｭ-ﾙｲﾏｲ</v>
          </cell>
          <cell r="D77" t="str">
            <v>150-0001</v>
          </cell>
          <cell r="E77" t="str">
            <v>渋谷区神宮前3-38-11原宿ﾛ-ﾔﾙﾏﾝｼｮﾝ2F</v>
          </cell>
        </row>
        <row r="78">
          <cell r="A78">
            <v>74</v>
          </cell>
          <cell r="B78" t="str">
            <v>ｸﾞﾗﾝﾃﾞ</v>
          </cell>
          <cell r="D78" t="str">
            <v>110-0016</v>
          </cell>
          <cell r="E78" t="str">
            <v>台東区台東4-32-7第２宮地ﾋﾞﾙ1F</v>
          </cell>
        </row>
        <row r="79">
          <cell r="A79">
            <v>72</v>
          </cell>
          <cell r="B79" t="str">
            <v>customer</v>
          </cell>
          <cell r="C79" t="str">
            <v>元島様</v>
          </cell>
          <cell r="D79" t="str">
            <v>postal code</v>
          </cell>
          <cell r="E79" t="str">
            <v>address</v>
          </cell>
        </row>
        <row r="80">
          <cell r="A80">
            <v>73</v>
          </cell>
          <cell r="B80" t="str">
            <v>ﾈｵｴﾝﾀ-ﾌﾟﾗｲｽﾞ</v>
          </cell>
          <cell r="C80" t="str">
            <v>神戸ﾌｧｯｼｮﾝﾏｰﾄ</v>
          </cell>
          <cell r="D80" t="str">
            <v>658-0032</v>
          </cell>
          <cell r="E80" t="str">
            <v>神戸市東灘区向洋町中6-9</v>
          </cell>
        </row>
        <row r="81">
          <cell r="A81">
            <v>74</v>
          </cell>
          <cell r="B81" t="str">
            <v>ﾈﾊﾞﾀﾞﾎﾞﾌﾞｽﾞｾﾝﾀｰ</v>
          </cell>
          <cell r="C81" t="str">
            <v>伝票</v>
          </cell>
          <cell r="D81" t="str">
            <v>305-0831</v>
          </cell>
          <cell r="E81" t="str">
            <v>筑波市西大橋599-1</v>
          </cell>
        </row>
        <row r="82">
          <cell r="A82">
            <v>75</v>
          </cell>
          <cell r="B82" t="str">
            <v>ﾈﾊﾞﾀﾞﾎﾞﾌﾞｽﾞｾﾝﾀｰ学園店</v>
          </cell>
          <cell r="C82">
            <v>0</v>
          </cell>
          <cell r="D82" t="str">
            <v>305-0033</v>
          </cell>
          <cell r="E82" t="str">
            <v>筑波市東新井17-2</v>
          </cell>
        </row>
        <row r="83">
          <cell r="A83">
            <v>76</v>
          </cell>
          <cell r="B83" t="str">
            <v>ﾈﾊﾞﾀﾞﾎﾞﾌﾞｽﾞｾﾝﾀｰ春日部店</v>
          </cell>
          <cell r="C83">
            <v>0</v>
          </cell>
          <cell r="D83" t="str">
            <v>344-0000</v>
          </cell>
          <cell r="E83" t="str">
            <v>春日部市大字8-547</v>
          </cell>
        </row>
        <row r="84">
          <cell r="A84">
            <v>77</v>
          </cell>
          <cell r="B84" t="str">
            <v>ﾈﾊﾞﾀﾞﾎﾞﾌﾞｽﾞｾﾝﾀｰ東川口店</v>
          </cell>
          <cell r="C84">
            <v>0</v>
          </cell>
          <cell r="D84" t="str">
            <v>337-0963</v>
          </cell>
          <cell r="E84" t="str">
            <v>浦和市大門2-9-3</v>
          </cell>
        </row>
        <row r="85">
          <cell r="A85">
            <v>78</v>
          </cell>
          <cell r="B85" t="str">
            <v>ﾈﾊﾞﾀﾞﾎﾞﾌﾞｽﾞｾﾝﾀｰ日立ﾅｶ店</v>
          </cell>
          <cell r="C85">
            <v>0</v>
          </cell>
          <cell r="D85" t="str">
            <v>312-0000</v>
          </cell>
          <cell r="E85" t="str">
            <v>茨城県日立ﾅｶ市申根上野896-1</v>
          </cell>
        </row>
        <row r="86">
          <cell r="A86">
            <v>79</v>
          </cell>
          <cell r="B86" t="str">
            <v>ｸﾚｯｼｪﾝﾄﾞ</v>
          </cell>
          <cell r="C86" t="str">
            <v>(株）ﾒｿﾞﾌｫﾙﾃのｼｮｯﾌﾟ</v>
          </cell>
          <cell r="D86" t="str">
            <v>465-0048</v>
          </cell>
          <cell r="E86" t="str">
            <v xml:space="preserve">  勝田ｺﾞﾙﾌｾﾝﾀｰ ｽﾎﾟｰﾂﾌﾟﾗｻﾞＡ棟2F</v>
          </cell>
        </row>
        <row r="87">
          <cell r="A87">
            <v>80</v>
          </cell>
          <cell r="B87" t="str">
            <v>黒田章子</v>
          </cell>
          <cell r="C87" t="str">
            <v>担当 渡口様</v>
          </cell>
          <cell r="D87" t="str">
            <v>140-0001</v>
          </cell>
          <cell r="E87" t="str">
            <v>品川区北品川3-7-41北品川ﾃﾗｽ305</v>
          </cell>
        </row>
        <row r="88">
          <cell r="A88">
            <v>81</v>
          </cell>
          <cell r="B88" t="str">
            <v>倉渕 満</v>
          </cell>
          <cell r="D88" t="str">
            <v>542-0081</v>
          </cell>
          <cell r="E88" t="str">
            <v>千葉市中央3-11-11ﾆｭ-豊田ﾋﾞﾙ3F</v>
          </cell>
        </row>
        <row r="89">
          <cell r="A89">
            <v>82</v>
          </cell>
          <cell r="B89" t="str">
            <v>(株)信濃屋  元町店</v>
          </cell>
          <cell r="D89" t="str">
            <v>231-0861</v>
          </cell>
          <cell r="E89" t="str">
            <v>船場ｾﾝﾀ-ﾋﾞﾙ１号館B1大阪舶来ﾏ-ﾄ</v>
          </cell>
        </row>
        <row r="90">
          <cell r="A90">
            <v>83</v>
          </cell>
          <cell r="B90" t="str">
            <v>customer</v>
          </cell>
          <cell r="C90">
            <v>0</v>
          </cell>
          <cell r="D90" t="str">
            <v>postal code</v>
          </cell>
          <cell r="E90" t="str">
            <v>address</v>
          </cell>
        </row>
        <row r="91">
          <cell r="A91">
            <v>84</v>
          </cell>
          <cell r="B91" t="str">
            <v>（株）ﾛｾﾞHEﾌﾞﾃｨｯｸ</v>
          </cell>
          <cell r="C91">
            <v>0</v>
          </cell>
          <cell r="D91" t="str">
            <v>104-0061</v>
          </cell>
          <cell r="E91" t="str">
            <v>中央区銀座8-5新橋ｾﾝﾀｰ1号館1F</v>
          </cell>
        </row>
        <row r="92">
          <cell r="A92">
            <v>85</v>
          </cell>
          <cell r="B92" t="str">
            <v>（有）ﾛｲｽﾌﾟﾗﾈｯﾄ</v>
          </cell>
          <cell r="C92">
            <v>0</v>
          </cell>
          <cell r="D92" t="str">
            <v>321-0965</v>
          </cell>
          <cell r="E92" t="str">
            <v>宇都宮市川向町1-23ﾊﾟｾｵ1F</v>
          </cell>
        </row>
        <row r="93">
          <cell r="A93">
            <v>86</v>
          </cell>
          <cell r="B93" t="str">
            <v>ROISE-Ⅴ</v>
          </cell>
          <cell r="C93">
            <v>0</v>
          </cell>
          <cell r="D93" t="str">
            <v>154-0023</v>
          </cell>
          <cell r="E93" t="str">
            <v>世田谷区若林3-6-8-101</v>
          </cell>
        </row>
        <row r="94">
          <cell r="A94">
            <v>87</v>
          </cell>
          <cell r="B94" t="str">
            <v>ﾙｲﾔﾙﾐｽﾃﾑ（株）</v>
          </cell>
          <cell r="C94">
            <v>0</v>
          </cell>
          <cell r="D94" t="str">
            <v>106-0023</v>
          </cell>
          <cell r="E94" t="str">
            <v>新宿区西新宿6丁目21番1号ｱｲﾀｳﾝﾌﾟﾗｻﾞ1F</v>
          </cell>
        </row>
        <row r="95">
          <cell r="A95">
            <v>88</v>
          </cell>
          <cell r="B95" t="str">
            <v>ﾛｰﾏ･ｵｻﾀﾞ</v>
          </cell>
          <cell r="D95" t="str">
            <v>postal code</v>
          </cell>
          <cell r="E95" t="str">
            <v>address</v>
          </cell>
        </row>
        <row r="96">
          <cell r="A96">
            <v>89</v>
          </cell>
          <cell r="B96" t="str">
            <v>ﾛﾃﾞｵﾄﾞﾗｲﾌﾞ</v>
          </cell>
          <cell r="C96">
            <v>0</v>
          </cell>
          <cell r="D96" t="str">
            <v>181-0013</v>
          </cell>
          <cell r="E96" t="str">
            <v>あ のﾍﾟｰｼﾞに書いてあります</v>
          </cell>
        </row>
        <row r="97">
          <cell r="A97">
            <v>90</v>
          </cell>
          <cell r="B97" t="str">
            <v>ﾛﾌﾃｨ</v>
          </cell>
          <cell r="C97" t="str">
            <v>安本様</v>
          </cell>
          <cell r="D97" t="str">
            <v>144-0052</v>
          </cell>
          <cell r="E97" t="str">
            <v>大田区蒲田1-27-6</v>
          </cell>
        </row>
        <row r="98">
          <cell r="A98">
            <v>91</v>
          </cell>
          <cell r="B98" t="str">
            <v>ﾛﾏｰﾉ（株）</v>
          </cell>
          <cell r="C98">
            <v>0</v>
          </cell>
          <cell r="D98" t="str">
            <v>153-0064</v>
          </cell>
          <cell r="E98" t="str">
            <v>目黒区下目黒3-9-13目黒炭やﾋﾞﾙ</v>
          </cell>
        </row>
        <row r="99">
          <cell r="A99">
            <v>92</v>
          </cell>
          <cell r="B99" t="str">
            <v>ﾛﾏﾝ亭</v>
          </cell>
          <cell r="D99" t="str">
            <v>114-0023</v>
          </cell>
          <cell r="E99" t="str">
            <v>北区滝野川6-85-3</v>
          </cell>
        </row>
        <row r="100">
          <cell r="A100">
            <v>93</v>
          </cell>
          <cell r="B100" t="str">
            <v>K&amp;Sｺ-ﾎﾟﾚ-ｼｮﾝ</v>
          </cell>
          <cell r="D100" t="str">
            <v>228-0803</v>
          </cell>
          <cell r="E100" t="str">
            <v>相模原市相模大野4-5-5-311</v>
          </cell>
        </row>
        <row r="101">
          <cell r="A101">
            <v>94</v>
          </cell>
          <cell r="B101" t="str">
            <v>customer</v>
          </cell>
          <cell r="C101" t="str">
            <v>世田谷営業所</v>
          </cell>
          <cell r="D101" t="str">
            <v>postal code</v>
          </cell>
          <cell r="E101" t="str">
            <v>address</v>
          </cell>
        </row>
        <row r="102">
          <cell r="A102">
            <v>95</v>
          </cell>
          <cell r="B102" t="str">
            <v>(株)ﾃｨ-ｱ-ﾙﾜｲ     (ﾂﾙﾔ)</v>
          </cell>
          <cell r="C102" t="str">
            <v>代表取締役 藤崎哲也様</v>
          </cell>
          <cell r="D102" t="str">
            <v>110-0005</v>
          </cell>
          <cell r="E102" t="str">
            <v>台東区上野6-4-12上野ｾﾝﾀ-内</v>
          </cell>
        </row>
        <row r="103">
          <cell r="A103">
            <v>96</v>
          </cell>
          <cell r="B103" t="str">
            <v>TIARA(ﾃｨｱﾗ)</v>
          </cell>
          <cell r="C103">
            <v>0</v>
          </cell>
          <cell r="D103" t="str">
            <v>937-0046</v>
          </cell>
          <cell r="E103" t="str">
            <v>富山県魚津市上村木1-4-18</v>
          </cell>
        </row>
        <row r="104">
          <cell r="A104">
            <v>97</v>
          </cell>
          <cell r="B104" t="str">
            <v>Tk inc</v>
          </cell>
          <cell r="C104">
            <v>0</v>
          </cell>
          <cell r="D104" t="str">
            <v>546-0000</v>
          </cell>
          <cell r="E104" t="str">
            <v>大阪市東住吉区西今川3-12-24ﾍﾞﾙｳﾞｨ西今川 1104</v>
          </cell>
        </row>
        <row r="105">
          <cell r="A105">
            <v>98</v>
          </cell>
          <cell r="B105" t="str">
            <v>customer</v>
          </cell>
          <cell r="C105">
            <v>0</v>
          </cell>
          <cell r="D105" t="str">
            <v>postal code</v>
          </cell>
          <cell r="E105" t="str">
            <v>address</v>
          </cell>
        </row>
        <row r="106">
          <cell r="A106">
            <v>99</v>
          </cell>
          <cell r="B106" t="str">
            <v>(有)ﾉｰｽ商会</v>
          </cell>
          <cell r="C106">
            <v>0</v>
          </cell>
          <cell r="D106" t="str">
            <v>231-0023</v>
          </cell>
          <cell r="E106" t="str">
            <v>横浜市中区山下町28-2</v>
          </cell>
        </row>
        <row r="107">
          <cell r="A107">
            <v>100</v>
          </cell>
          <cell r="B107" t="str">
            <v>TTAｱﾘﾓﾝﾄﾞ</v>
          </cell>
          <cell r="C107">
            <v>0</v>
          </cell>
          <cell r="D107" t="str">
            <v>103-0022</v>
          </cell>
          <cell r="E107" t="str">
            <v xml:space="preserve">     ﾗｲｵﾝｽﾞﾌﾟﾗﾀﾞ山下公園719</v>
          </cell>
        </row>
        <row r="108">
          <cell r="A108">
            <v>101</v>
          </cell>
          <cell r="B108" t="str">
            <v>(有)ﾉﾄ</v>
          </cell>
          <cell r="C108" t="str">
            <v>能登 弘子</v>
          </cell>
          <cell r="D108" t="str">
            <v>113-0023</v>
          </cell>
          <cell r="E108" t="str">
            <v>文京区向丘2-8-5 能登ﾋﾞﾙ5F</v>
          </cell>
        </row>
        <row r="109">
          <cell r="A109">
            <v>102</v>
          </cell>
          <cell r="B109" t="str">
            <v>(有)ﾉﾙﾏﾝﾃﾞｨ</v>
          </cell>
          <cell r="C109">
            <v>0</v>
          </cell>
          <cell r="D109" t="str">
            <v>105-0001</v>
          </cell>
          <cell r="E109" t="str">
            <v>港区虎ノ門5-5-1</v>
          </cell>
        </row>
        <row r="110">
          <cell r="A110">
            <v>103</v>
          </cell>
          <cell r="B110" t="str">
            <v>ﾉﾄ湯島</v>
          </cell>
          <cell r="C110">
            <v>0</v>
          </cell>
          <cell r="D110" t="str">
            <v>541-0048</v>
          </cell>
          <cell r="E110" t="str">
            <v>大阪市中央区瓦町4-3-14-812</v>
          </cell>
        </row>
        <row r="111">
          <cell r="A111">
            <v>104</v>
          </cell>
          <cell r="B111" t="str">
            <v>ﾉﾌﾞﾚｽ</v>
          </cell>
          <cell r="C111">
            <v>0</v>
          </cell>
          <cell r="D111" t="str">
            <v>466-0834</v>
          </cell>
          <cell r="E111" t="str">
            <v>名古屋市昭和区広路町南山61-4</v>
          </cell>
        </row>
        <row r="112">
          <cell r="A112">
            <v>105</v>
          </cell>
          <cell r="B112" t="str">
            <v>野田製鞄店</v>
          </cell>
          <cell r="C112">
            <v>0</v>
          </cell>
          <cell r="D112" t="str">
            <v>151-0051</v>
          </cell>
          <cell r="E112" t="str">
            <v>渋谷区千駄ヶ谷1-33-5 千駄ヶ谷ﾊﾟｰｸｽｸｴｱ3F</v>
          </cell>
        </row>
        <row r="113">
          <cell r="A113">
            <v>106</v>
          </cell>
          <cell r="B113" t="str">
            <v>(株)ﾌｫｰﾗﾑ</v>
          </cell>
          <cell r="D113" t="str">
            <v>150-0001</v>
          </cell>
          <cell r="E113" t="str">
            <v>渋谷区神宮前3-6-4</v>
          </cell>
        </row>
        <row r="114">
          <cell r="A114">
            <v>107</v>
          </cell>
          <cell r="B114" t="str">
            <v>customer</v>
          </cell>
          <cell r="C114" t="str">
            <v>本社</v>
          </cell>
          <cell r="D114" t="str">
            <v>postal code</v>
          </cell>
          <cell r="E114" t="str">
            <v>address</v>
          </cell>
        </row>
        <row r="115">
          <cell r="A115">
            <v>108</v>
          </cell>
          <cell r="B115" t="str">
            <v>(株)ｺﾛﾈｯﾄ商会</v>
          </cell>
          <cell r="C115" t="str">
            <v>竹田・ﾄﾐﾅｶﾞ</v>
          </cell>
          <cell r="D115" t="str">
            <v>104-0044</v>
          </cell>
          <cell r="E115" t="str">
            <v>中央区明石町2-21</v>
          </cell>
        </row>
        <row r="116">
          <cell r="A116">
            <v>109</v>
          </cell>
          <cell r="B116" t="str">
            <v>(株)ｺﾛﾈｯﾄ商会</v>
          </cell>
          <cell r="D116" t="str">
            <v>104-0043</v>
          </cell>
          <cell r="E116" t="str">
            <v>中央区湊町3-3-2前田ｾﾝﾄﾗﾙﾋﾞﾙ</v>
          </cell>
        </row>
        <row r="117">
          <cell r="A117">
            <v>110</v>
          </cell>
          <cell r="B117" t="str">
            <v>(株)ｺﾛﾈｯﾄ商会</v>
          </cell>
          <cell r="C117" t="str">
            <v>(株)千住倉庫  中沢様</v>
          </cell>
          <cell r="D117" t="str">
            <v>135-0044</v>
          </cell>
          <cell r="E117" t="str">
            <v>江東区越中島2-1-38</v>
          </cell>
        </row>
        <row r="118">
          <cell r="A118">
            <v>111</v>
          </cell>
          <cell r="B118" t="str">
            <v>弘栄産業(株)</v>
          </cell>
          <cell r="C118" t="str">
            <v>海洋土木(株)</v>
          </cell>
          <cell r="D118" t="str">
            <v>104-0061</v>
          </cell>
          <cell r="E118" t="str">
            <v>中央区銀座5-9-12ﾀﾞｲﾔﾓﾝﾄﾞﾋﾞﾙ5F</v>
          </cell>
        </row>
        <row r="119">
          <cell r="A119">
            <v>112</v>
          </cell>
          <cell r="B119" t="str">
            <v>神戸屋</v>
          </cell>
          <cell r="C119" t="str">
            <v>名鉄ｻﾛﾝ</v>
          </cell>
          <cell r="D119" t="str">
            <v>104-0061</v>
          </cell>
          <cell r="E119" t="str">
            <v>中央区銀座8-5新橋ｾﾝﾀ-１号館2F</v>
          </cell>
        </row>
        <row r="120">
          <cell r="A120">
            <v>113</v>
          </cell>
          <cell r="B120" t="str">
            <v>(有)小林革具製作所</v>
          </cell>
          <cell r="D120" t="str">
            <v>101-0021</v>
          </cell>
          <cell r="E120" t="str">
            <v>千代田区外神田6-11-11</v>
          </cell>
        </row>
        <row r="121">
          <cell r="A121">
            <v>114</v>
          </cell>
          <cell r="B121" t="str">
            <v>幸和通商(株)</v>
          </cell>
          <cell r="D121" t="str">
            <v>351-0025</v>
          </cell>
          <cell r="E121" t="str">
            <v>朝霞市三原5-10-41</v>
          </cell>
        </row>
        <row r="122">
          <cell r="A122">
            <v>115</v>
          </cell>
          <cell r="B122" t="str">
            <v>(株)ｺﾓｿﾜ</v>
          </cell>
          <cell r="D122" t="str">
            <v>160-0022</v>
          </cell>
          <cell r="E122" t="str">
            <v>新宿区新宿5-12-5大木ﾋﾞﾙ504</v>
          </cell>
        </row>
        <row r="123">
          <cell r="A123">
            <v>116</v>
          </cell>
          <cell r="B123" t="str">
            <v>(株)ｺｳｼﾝ</v>
          </cell>
          <cell r="D123" t="str">
            <v>530-0056</v>
          </cell>
          <cell r="E123" t="str">
            <v>大阪市北区兎我野町15-13(ﾐﾕｷﾋﾞﾙ3F)</v>
          </cell>
        </row>
        <row r="124">
          <cell r="A124">
            <v>117</v>
          </cell>
          <cell r="B124" t="str">
            <v>ｺﾝｺ-ﾄﾞ</v>
          </cell>
          <cell r="D124" t="str">
            <v>164-0012</v>
          </cell>
          <cell r="E124" t="str">
            <v>中野区本町3-3-11</v>
          </cell>
        </row>
        <row r="125">
          <cell r="A125">
            <v>118</v>
          </cell>
          <cell r="B125" t="str">
            <v>小西六ﾕ-ﾋﾞｯｸｽ(株)</v>
          </cell>
          <cell r="D125" t="str">
            <v>110-0016</v>
          </cell>
          <cell r="E125" t="str">
            <v>台東区台東4-30富士ﾋﾞﾙ</v>
          </cell>
        </row>
        <row r="126">
          <cell r="A126">
            <v>119</v>
          </cell>
          <cell r="B126" t="str">
            <v>customer</v>
          </cell>
          <cell r="C126">
            <v>0</v>
          </cell>
          <cell r="D126" t="str">
            <v>postal code</v>
          </cell>
          <cell r="E126" t="str">
            <v>address</v>
          </cell>
        </row>
      </sheetData>
      <sheetData sheetId="8" refreshError="1">
        <row r="5">
          <cell r="A5">
            <v>1</v>
          </cell>
          <cell r="B5" t="str">
            <v>（株）ﾗｰｺﾞﾌｸｴﾂ</v>
          </cell>
          <cell r="C5" t="str">
            <v>計画推進部</v>
          </cell>
          <cell r="D5" t="str">
            <v>150-0001</v>
          </cell>
          <cell r="E5" t="str">
            <v>渋谷区神宮前4-4-12第１唐沢ﾋﾞﾙ1F</v>
          </cell>
          <cell r="F5" t="str">
            <v>3831-0216</v>
          </cell>
        </row>
        <row r="6">
          <cell r="A6">
            <v>2</v>
          </cell>
          <cell r="B6" t="str">
            <v>（株）ﾗｲﾌｺｰﾎﾟﾚｰｼｮﾝ</v>
          </cell>
          <cell r="C6" t="str">
            <v>東京本社 寺田様</v>
          </cell>
          <cell r="D6" t="str">
            <v>175-0082</v>
          </cell>
          <cell r="E6" t="str">
            <v>板橋区高島平6-2-5</v>
          </cell>
          <cell r="F6" t="str">
            <v>3831-0261</v>
          </cell>
        </row>
        <row r="7">
          <cell r="A7">
            <v>3</v>
          </cell>
          <cell r="B7" t="str">
            <v>(株)前田貿易</v>
          </cell>
          <cell r="C7">
            <v>0</v>
          </cell>
          <cell r="D7" t="str">
            <v>150-0001</v>
          </cell>
          <cell r="E7" t="str">
            <v>渋谷区神宮前4-4-9</v>
          </cell>
          <cell r="F7" t="str">
            <v>3403-3803</v>
          </cell>
        </row>
        <row r="8">
          <cell r="A8">
            <v>4</v>
          </cell>
          <cell r="B8" t="str">
            <v>(株)ﾏｷﾔｴｽﾎﾟｯﾄ駿河店</v>
          </cell>
          <cell r="C8">
            <v>0</v>
          </cell>
          <cell r="D8" t="str">
            <v>411-0905</v>
          </cell>
          <cell r="E8" t="str">
            <v>静岡県駿河郡清水町長沢字柿崎228-5</v>
          </cell>
          <cell r="F8" t="str">
            <v>0559-81-5580</v>
          </cell>
        </row>
        <row r="9">
          <cell r="A9">
            <v>5</v>
          </cell>
          <cell r="B9" t="str">
            <v>(株)ﾏｷﾔｴｽﾎﾟｯﾄ新富士駅南店</v>
          </cell>
          <cell r="C9" t="str">
            <v>ｶﾞｽｽﾀﾝﾄﾞ</v>
          </cell>
          <cell r="D9" t="str">
            <v>416-0939</v>
          </cell>
          <cell r="E9" t="str">
            <v>静岡県富士市川成島宇美土原177</v>
          </cell>
          <cell r="F9" t="str">
            <v>0545-62-6600</v>
          </cell>
        </row>
        <row r="10">
          <cell r="A10">
            <v>6</v>
          </cell>
          <cell r="B10" t="str">
            <v>(株)ﾏｷﾔｴｽﾎﾟｯﾄ藤枝店</v>
          </cell>
          <cell r="C10">
            <v>0</v>
          </cell>
          <cell r="D10" t="str">
            <v>426-0076</v>
          </cell>
          <cell r="E10" t="str">
            <v>静岡市藤枝市内瀬戸1-2</v>
          </cell>
          <cell r="F10" t="str">
            <v>054-646-7700</v>
          </cell>
        </row>
        <row r="11">
          <cell r="A11">
            <v>7</v>
          </cell>
          <cell r="B11" t="str">
            <v>(株)ﾏｷﾔｴｽﾎﾟｯﾄ浜松高台店</v>
          </cell>
          <cell r="C11" t="str">
            <v>第二事業部     部長 山内様</v>
          </cell>
          <cell r="D11" t="str">
            <v>431-3123</v>
          </cell>
          <cell r="E11" t="str">
            <v>浜松市有玉西町821-1</v>
          </cell>
          <cell r="F11" t="str">
            <v>053-475-8200</v>
          </cell>
        </row>
        <row r="12">
          <cell r="A12">
            <v>8</v>
          </cell>
          <cell r="B12" t="str">
            <v>(株)ﾏｷﾔｴｽﾎﾟｯﾄ静岡東店</v>
          </cell>
          <cell r="C12">
            <v>0</v>
          </cell>
          <cell r="D12" t="str">
            <v>420-0924</v>
          </cell>
          <cell r="E12" t="str">
            <v>静岡市川合新田78-1</v>
          </cell>
          <cell r="F12" t="str">
            <v>054-264-8800</v>
          </cell>
        </row>
        <row r="13">
          <cell r="A13">
            <v>9</v>
          </cell>
          <cell r="B13" t="str">
            <v xml:space="preserve">(株)ﾏｷﾔｴｽﾎﾟｯﾄ本部 </v>
          </cell>
          <cell r="C13" t="str">
            <v>ﾊﾞｲﾔ-(遠藤内線223 片田内線222)</v>
          </cell>
          <cell r="D13" t="str">
            <v>410-0031</v>
          </cell>
          <cell r="E13" t="str">
            <v>静岡県沼津市三枚橋字竹岬709-1</v>
          </cell>
          <cell r="F13" t="str">
            <v>0559-23-1183</v>
          </cell>
        </row>
        <row r="14">
          <cell r="A14">
            <v>10</v>
          </cell>
          <cell r="B14" t="str">
            <v>(株)ﾏｷﾔｴｽﾎﾟｯﾄ富士店</v>
          </cell>
          <cell r="C14">
            <v>0</v>
          </cell>
          <cell r="D14" t="str">
            <v>417-0000</v>
          </cell>
          <cell r="E14" t="str">
            <v>富士市中部区画整理仮換地12801</v>
          </cell>
          <cell r="F14" t="str">
            <v>0545-60-8800</v>
          </cell>
        </row>
        <row r="15">
          <cell r="A15">
            <v>11</v>
          </cell>
          <cell r="B15" t="str">
            <v>蘭</v>
          </cell>
          <cell r="C15">
            <v>0</v>
          </cell>
          <cell r="D15" t="str">
            <v>110-0005</v>
          </cell>
          <cell r="E15" t="str">
            <v>台東区上野6-4-17</v>
          </cell>
          <cell r="F15" t="str">
            <v>関係者用 0545-60-8811</v>
          </cell>
        </row>
        <row r="16">
          <cell r="A16">
            <v>12</v>
          </cell>
          <cell r="B16" t="str">
            <v>(株)ﾏｷﾔｴｽﾎﾟｯﾄ小田原ｼﾃｨﾓ-ﾙ店</v>
          </cell>
          <cell r="C16" t="str">
            <v>shopｼﾞｬｶﾞ-ﾄﾞﾄﾞｩﾓﾝﾄﾞ自由ヶ丘店</v>
          </cell>
          <cell r="D16" t="str">
            <v>256-0813</v>
          </cell>
          <cell r="E16" t="str">
            <v>神奈川県小田原市前川 120番地</v>
          </cell>
          <cell r="F16" t="str">
            <v>関係者用 0465-45-2331</v>
          </cell>
        </row>
        <row r="17">
          <cell r="A17">
            <v>13</v>
          </cell>
          <cell r="B17" t="str">
            <v>(株)町山</v>
          </cell>
          <cell r="C17" t="str">
            <v>山崎様</v>
          </cell>
          <cell r="D17" t="str">
            <v>531-0074</v>
          </cell>
          <cell r="E17" t="str">
            <v>大阪市北区本庄東2-4-1 1003</v>
          </cell>
          <cell r="F17" t="str">
            <v>3831-5888</v>
          </cell>
        </row>
        <row r="18">
          <cell r="A18">
            <v>14</v>
          </cell>
          <cell r="B18" t="str">
            <v>(株)ﾏﾂｶﾜ赤坂</v>
          </cell>
          <cell r="C18">
            <v>0</v>
          </cell>
          <cell r="D18" t="str">
            <v>100-0014</v>
          </cell>
          <cell r="E18" t="str">
            <v>千代田区永田町2-14-3赤坂東急ﾌﾟﾗｻﾞ</v>
          </cell>
          <cell r="F18" t="str">
            <v>3581-9200</v>
          </cell>
        </row>
        <row r="19">
          <cell r="A19">
            <v>15</v>
          </cell>
          <cell r="B19" t="str">
            <v>(株)ﾏﾂｶﾜ帝国</v>
          </cell>
          <cell r="C19">
            <v>0</v>
          </cell>
          <cell r="D19" t="str">
            <v>100-0011</v>
          </cell>
          <cell r="E19" t="str">
            <v>千代田区内幸町1-1-1ｲﾝﾍﾟﾘｱﾙﾌﾟﾗｻﾞ</v>
          </cell>
          <cell r="F19" t="str">
            <v>3501-3288</v>
          </cell>
        </row>
        <row r="20">
          <cell r="A20">
            <v>16</v>
          </cell>
          <cell r="B20" t="str">
            <v>(株)ﾏﾂﾊﾞﾔ</v>
          </cell>
          <cell r="C20">
            <v>0</v>
          </cell>
          <cell r="D20" t="str">
            <v>979-1521</v>
          </cell>
          <cell r="E20" t="str">
            <v>福島県双葉郡浪江町権現堂字上川原67</v>
          </cell>
          <cell r="F20" t="str">
            <v>0240-35-2222</v>
          </cell>
        </row>
        <row r="21">
          <cell r="A21">
            <v>17</v>
          </cell>
          <cell r="B21" t="str">
            <v>(株)松本</v>
          </cell>
          <cell r="C21" t="str">
            <v>商品ｾﾝﾀ-</v>
          </cell>
          <cell r="D21" t="str">
            <v>144-0047</v>
          </cell>
          <cell r="E21" t="str">
            <v>大田区萩中2-2-3第2松栄ﾋﾞﾙ</v>
          </cell>
          <cell r="F21" t="str">
            <v>3744-8341～5</v>
          </cell>
        </row>
        <row r="22">
          <cell r="A22">
            <v>18</v>
          </cell>
          <cell r="B22" t="str">
            <v>(株)ﾏﾙﾀｹ</v>
          </cell>
          <cell r="C22">
            <v>0</v>
          </cell>
          <cell r="D22" t="str">
            <v>532-0004</v>
          </cell>
          <cell r="E22" t="str">
            <v>大阪府大阪市淀川区西宮原2-2-17</v>
          </cell>
          <cell r="F22" t="str">
            <v>06-394-3101</v>
          </cell>
        </row>
        <row r="23">
          <cell r="A23">
            <v>19</v>
          </cell>
          <cell r="B23" t="str">
            <v>(株)はるやまﾁｪｰﾝMEN'S 129店</v>
          </cell>
          <cell r="C23">
            <v>0</v>
          </cell>
          <cell r="D23" t="str">
            <v>085-0816</v>
          </cell>
          <cell r="E23" t="str">
            <v xml:space="preserve">          新大阪ｾﾝｲｼﾃｨｰ 206街</v>
          </cell>
          <cell r="F23" t="str">
            <v>3835-7136</v>
          </cell>
        </row>
        <row r="24">
          <cell r="A24">
            <v>20</v>
          </cell>
          <cell r="B24" t="str">
            <v>(株)丸隆</v>
          </cell>
          <cell r="C24">
            <v>0</v>
          </cell>
          <cell r="D24" t="str">
            <v>160-0014</v>
          </cell>
          <cell r="E24" t="str">
            <v>新宿区内藤町1-6</v>
          </cell>
          <cell r="F24" t="str">
            <v>3356-3551</v>
          </cell>
        </row>
        <row r="25">
          <cell r="A25">
            <v>21</v>
          </cell>
          <cell r="B25" t="str">
            <v>(株)丸隆</v>
          </cell>
          <cell r="C25">
            <v>0</v>
          </cell>
          <cell r="D25" t="str">
            <v>453-0801</v>
          </cell>
          <cell r="E25" t="str">
            <v>名古屋市中村区太閤4-9-26木村ﾋﾞﾙ</v>
          </cell>
          <cell r="F25" t="str">
            <v>052-452-2750</v>
          </cell>
        </row>
        <row r="26">
          <cell r="A26">
            <v>22</v>
          </cell>
          <cell r="B26" t="str">
            <v>(株)ﾏﾙﾏﾝ本社</v>
          </cell>
          <cell r="C26">
            <v>0</v>
          </cell>
          <cell r="D26" t="str">
            <v>105-0001</v>
          </cell>
          <cell r="E26" t="str">
            <v>港区虎ノ門2-6-4第11森ﾋﾞﾙ</v>
          </cell>
          <cell r="F26" t="str">
            <v>3595-2311</v>
          </cell>
        </row>
        <row r="27">
          <cell r="A27">
            <v>23</v>
          </cell>
          <cell r="B27" t="str">
            <v>(株)ﾏﾙﾏﾝ</v>
          </cell>
          <cell r="C27" t="str">
            <v>松本出張所（赤木様)</v>
          </cell>
          <cell r="D27" t="str">
            <v>390-0000</v>
          </cell>
          <cell r="E27" t="str">
            <v>松本市大字寿豊丘598-3</v>
          </cell>
          <cell r="F27" t="str">
            <v>0263-58-6923</v>
          </cell>
        </row>
        <row r="28">
          <cell r="A28">
            <v>24</v>
          </cell>
          <cell r="B28" t="str">
            <v>(株)ﾏﾙﾏﾝ</v>
          </cell>
          <cell r="C28" t="str">
            <v>伝票送り先（寺尾様)</v>
          </cell>
          <cell r="D28" t="str">
            <v>110-0008</v>
          </cell>
          <cell r="E28" t="str">
            <v>台東区池之端1-4-21</v>
          </cell>
          <cell r="F28" t="str">
            <v>3828-9111</v>
          </cell>
        </row>
        <row r="29">
          <cell r="A29">
            <v>25</v>
          </cell>
          <cell r="B29" t="str">
            <v>(有)丸安</v>
          </cell>
          <cell r="C29" t="str">
            <v>事務所</v>
          </cell>
          <cell r="D29" t="str">
            <v>170-0002</v>
          </cell>
          <cell r="E29" t="str">
            <v>豊島区巣鴨3-14-18巣鴨地蔵通り商店街中央</v>
          </cell>
          <cell r="F29" t="str">
            <v>3917-5319</v>
          </cell>
        </row>
        <row r="30">
          <cell r="A30">
            <v>26</v>
          </cell>
          <cell r="B30" t="str">
            <v>ﾏｽﾐ交易(株)</v>
          </cell>
          <cell r="C30" t="str">
            <v>有馬様</v>
          </cell>
          <cell r="D30" t="str">
            <v>110-0015</v>
          </cell>
          <cell r="E30" t="str">
            <v>台東区東上野2-9-4偕楽ビル3F</v>
          </cell>
          <cell r="F30" t="str">
            <v>3834-6295</v>
          </cell>
        </row>
        <row r="31">
          <cell r="A31">
            <v>27</v>
          </cell>
          <cell r="B31" t="str">
            <v>松尾(株)</v>
          </cell>
          <cell r="C31">
            <v>0</v>
          </cell>
          <cell r="D31" t="str">
            <v>550-0014</v>
          </cell>
          <cell r="E31" t="str">
            <v>大阪市西区北堀江2-2-20</v>
          </cell>
          <cell r="F31" t="str">
            <v>06-541-0009</v>
          </cell>
        </row>
        <row r="32">
          <cell r="A32">
            <v>28</v>
          </cell>
          <cell r="B32" t="str">
            <v>松田宝石</v>
          </cell>
          <cell r="C32" t="str">
            <v>金子様</v>
          </cell>
          <cell r="D32" t="str">
            <v>110-0016</v>
          </cell>
          <cell r="E32" t="str">
            <v>台東区台東3-19-5小川ﾊｲﾂ101</v>
          </cell>
          <cell r="F32" t="str">
            <v>5256-6968</v>
          </cell>
        </row>
        <row r="33">
          <cell r="A33">
            <v>29</v>
          </cell>
          <cell r="B33" t="str">
            <v>麻里奈</v>
          </cell>
          <cell r="C33">
            <v>0</v>
          </cell>
          <cell r="D33" t="str">
            <v>272-0823</v>
          </cell>
          <cell r="E33" t="str">
            <v>市川市東菅野1-2-13</v>
          </cell>
          <cell r="F33" t="str">
            <v>0473-23-5667</v>
          </cell>
        </row>
        <row r="34">
          <cell r="A34">
            <v>30</v>
          </cell>
          <cell r="B34" t="str">
            <v>ﾏﾙｲ</v>
          </cell>
          <cell r="C34">
            <v>0</v>
          </cell>
          <cell r="D34" t="str">
            <v>135-1191</v>
          </cell>
          <cell r="E34" t="str">
            <v>港区台場1-7-1ｱｸｱｼﾃｨｰお台場3F</v>
          </cell>
          <cell r="F34" t="str">
            <v>3831-7145</v>
          </cell>
        </row>
        <row r="35">
          <cell r="A35">
            <v>31</v>
          </cell>
          <cell r="B35" t="str">
            <v>ﾏﾙｲﾁ</v>
          </cell>
          <cell r="C35">
            <v>0</v>
          </cell>
          <cell r="D35" t="str">
            <v>110-0005</v>
          </cell>
          <cell r="E35" t="str">
            <v>台東区上野4-7-8ｱﾒ横ｾﾝﾀｰﾋﾞﾙ27号</v>
          </cell>
          <cell r="F35" t="str">
            <v>3831-9469</v>
          </cell>
        </row>
        <row r="36">
          <cell r="A36">
            <v>32</v>
          </cell>
          <cell r="B36" t="str">
            <v>まるしえ</v>
          </cell>
          <cell r="C36" t="str">
            <v>高橋様(自)3861-5990</v>
          </cell>
          <cell r="D36" t="str">
            <v>101-0024</v>
          </cell>
          <cell r="E36" t="str">
            <v>千代田区神田和泉町1-7-28高橋ﾋﾞﾙ1F</v>
          </cell>
          <cell r="F36" t="str">
            <v>5687-0271</v>
          </cell>
        </row>
        <row r="37">
          <cell r="A37">
            <v>33</v>
          </cell>
          <cell r="B37" t="str">
            <v>（株）ﾘﾏｰﾈｺｰﾎﾟﾚｰｼｮﾝ</v>
          </cell>
          <cell r="C37" t="str">
            <v xml:space="preserve"> (携)030-2045-318</v>
          </cell>
          <cell r="D37" t="str">
            <v>228-0802</v>
          </cell>
          <cell r="E37" t="str">
            <v>相模原市上鶴間2647-1ﾗｲｵﾝｽﾞｶﾞｰﾃﾞﾝ町田606号</v>
          </cell>
          <cell r="F37" t="str">
            <v>3715-1511</v>
          </cell>
        </row>
        <row r="38">
          <cell r="A38">
            <v>34</v>
          </cell>
          <cell r="B38" t="str">
            <v>丸徳繊商(株)</v>
          </cell>
          <cell r="C38" t="str">
            <v>代表 善徳四郎</v>
          </cell>
          <cell r="D38" t="str">
            <v>111-0052</v>
          </cell>
          <cell r="E38" t="str">
            <v>台東区柳橋2-18-6</v>
          </cell>
          <cell r="F38" t="str">
            <v>3851-5650</v>
          </cell>
        </row>
        <row r="39">
          <cell r="A39">
            <v>35</v>
          </cell>
          <cell r="B39" t="str">
            <v>丸徳繊商(株)</v>
          </cell>
          <cell r="C39" t="str">
            <v>向山様</v>
          </cell>
          <cell r="D39" t="str">
            <v>111-0052</v>
          </cell>
          <cell r="E39" t="str">
            <v>台東区柳橋1-25-6</v>
          </cell>
          <cell r="F39" t="str">
            <v>3861-1437</v>
          </cell>
        </row>
        <row r="40">
          <cell r="A40">
            <v>36</v>
          </cell>
          <cell r="B40" t="str">
            <v>丸菱商会</v>
          </cell>
          <cell r="C40" t="str">
            <v xml:space="preserve"> 奥村様</v>
          </cell>
          <cell r="D40" t="str">
            <v>167-0043</v>
          </cell>
          <cell r="E40" t="str">
            <v>杉並区上荻1-7-1荻窪ﾙﾐﾈ1F</v>
          </cell>
          <cell r="F40" t="str">
            <v>3836-3189</v>
          </cell>
        </row>
        <row r="41">
          <cell r="A41">
            <v>37</v>
          </cell>
          <cell r="B41" t="str">
            <v>丸山信良 (清水商店)</v>
          </cell>
          <cell r="C41" t="str">
            <v xml:space="preserve"> 山寺様</v>
          </cell>
          <cell r="D41" t="str">
            <v>223-0055</v>
          </cell>
          <cell r="E41" t="str">
            <v>横浜市港北区網島上町46-3豊栄綱島マンション416号</v>
          </cell>
          <cell r="F41" t="str">
            <v>045-545-5975</v>
          </cell>
        </row>
        <row r="42">
          <cell r="A42">
            <v>38</v>
          </cell>
          <cell r="B42" t="str">
            <v>万勝</v>
          </cell>
          <cell r="C42">
            <v>0</v>
          </cell>
          <cell r="D42" t="str">
            <v>460-0003</v>
          </cell>
          <cell r="E42" t="str">
            <v>名古屋市中区錦2-10-30</v>
          </cell>
          <cell r="F42" t="str">
            <v>052-204-1114</v>
          </cell>
        </row>
        <row r="43">
          <cell r="A43">
            <v>39</v>
          </cell>
          <cell r="B43" t="str">
            <v>ﾏｷﾞｰ&amp;ｻﾝｽﾞ</v>
          </cell>
          <cell r="C43" t="str">
            <v xml:space="preserve"> 真山様</v>
          </cell>
          <cell r="D43" t="str">
            <v>460-0008</v>
          </cell>
          <cell r="E43" t="str">
            <v>名古屋市中区栄3-25-7 加藤ﾋﾞﾙ2F99STNY</v>
          </cell>
          <cell r="F43" t="str">
            <v>052-261-9908</v>
          </cell>
        </row>
        <row r="44">
          <cell r="A44">
            <v>40</v>
          </cell>
          <cell r="B44" t="str">
            <v>（株）ﾏﾙｼｮｳ</v>
          </cell>
          <cell r="C44" t="str">
            <v>東京事務所</v>
          </cell>
          <cell r="D44" t="str">
            <v>165-0027</v>
          </cell>
          <cell r="E44" t="str">
            <v>東京都中野区野方1-43-5</v>
          </cell>
          <cell r="F44" t="str">
            <v>03-5343-2131</v>
          </cell>
        </row>
        <row r="45">
          <cell r="A45">
            <v>41</v>
          </cell>
          <cell r="B45" t="str">
            <v>（株）ﾏﾙｼｮｳ ｻﾆｯｸ箕面店</v>
          </cell>
          <cell r="C45" t="str">
            <v>岩田課長様宛</v>
          </cell>
          <cell r="D45" t="str">
            <v>562-0035</v>
          </cell>
          <cell r="E45" t="str">
            <v>大阪府箕面市船場東2-5-52</v>
          </cell>
          <cell r="F45" t="str">
            <v>0727-28-6777</v>
          </cell>
        </row>
        <row r="46">
          <cell r="A46">
            <v>42</v>
          </cell>
          <cell r="B46" t="str">
            <v>(株)ﾏｷﾔｴｽﾎﾟｯﾄ沼津駅北店</v>
          </cell>
          <cell r="C46" t="str">
            <v>栄電気</v>
          </cell>
          <cell r="D46" t="str">
            <v>860-0803</v>
          </cell>
          <cell r="E46" t="str">
            <v>熊本市新市街10-8ｼｬﾜｰ通り</v>
          </cell>
          <cell r="F46" t="str">
            <v>0559-29-2211</v>
          </cell>
        </row>
        <row r="47">
          <cell r="A47">
            <v>43</v>
          </cell>
          <cell r="B47" t="str">
            <v>(株）マルショウ 豊橋店</v>
          </cell>
          <cell r="C47" t="str">
            <v>本社</v>
          </cell>
          <cell r="D47" t="str">
            <v>440－0888</v>
          </cell>
          <cell r="E47" t="str">
            <v>豊橋市駅前大通２ハイショップ名豊１F</v>
          </cell>
          <cell r="F47" t="str">
            <v>０５３２－５５－５７４０</v>
          </cell>
        </row>
        <row r="48">
          <cell r="A48">
            <v>44</v>
          </cell>
          <cell r="B48" t="str">
            <v xml:space="preserve"> （有)ﾏｰｽﾞ･ｲﾝﾀｰﾅｼｮﾅﾙ</v>
          </cell>
          <cell r="C48">
            <v>0</v>
          </cell>
          <cell r="D48" t="str">
            <v>104-0051</v>
          </cell>
          <cell r="E48" t="str">
            <v>東京都中央区佃2-2-11-1503 ﾘﾊﾞｰｼﾃｨ・21</v>
          </cell>
          <cell r="F48" t="str">
            <v>03-3534－8233</v>
          </cell>
        </row>
        <row r="49">
          <cell r="A49">
            <v>45</v>
          </cell>
          <cell r="B49" t="str">
            <v>（有）ﾏーｻﾋﾞﾚｯｼﾞ・ﾌｧｯｼｮﾝ</v>
          </cell>
          <cell r="C49">
            <v>0</v>
          </cell>
          <cell r="D49" t="str">
            <v>115-0045</v>
          </cell>
          <cell r="E49" t="str">
            <v>東京都北区赤羽2-49-2</v>
          </cell>
          <cell r="F49" t="str">
            <v>０３－３９０１－９０１０</v>
          </cell>
        </row>
        <row r="50">
          <cell r="A50">
            <v>46</v>
          </cell>
          <cell r="B50" t="str">
            <v>(株)ﾏｷﾔｴｽﾎﾟｯﾄ湯河原店</v>
          </cell>
          <cell r="C50" t="str">
            <v>高橋様</v>
          </cell>
          <cell r="D50" t="str">
            <v>259-0312</v>
          </cell>
          <cell r="E50" t="str">
            <v>足柄下群湯河原町吉浜1576-47</v>
          </cell>
          <cell r="F50" t="str">
            <v>0465-60-3211</v>
          </cell>
        </row>
        <row r="51">
          <cell r="A51">
            <v>47</v>
          </cell>
          <cell r="B51" t="str">
            <v>リュリュキャレフ</v>
          </cell>
          <cell r="C51" t="str">
            <v>須賀様</v>
          </cell>
          <cell r="D51" t="str">
            <v>110-0014</v>
          </cell>
          <cell r="E51" t="str">
            <v>下京都高辻烏丸西入骨屋町323三原ﾋﾞﾙ1F</v>
          </cell>
          <cell r="F51" t="str">
            <v>3839-6000～1</v>
          </cell>
        </row>
        <row r="52">
          <cell r="A52">
            <v>48</v>
          </cell>
          <cell r="B52" t="str">
            <v>舶来堂</v>
          </cell>
          <cell r="C52">
            <v>0</v>
          </cell>
          <cell r="D52" t="str">
            <v>104-0061</v>
          </cell>
          <cell r="E52" t="str">
            <v>中央区銀座8-5先，GINNZA9TH.2号館</v>
          </cell>
          <cell r="F52" t="str">
            <v>阿部様3831-0881</v>
          </cell>
        </row>
        <row r="53">
          <cell r="A53">
            <v>49</v>
          </cell>
          <cell r="B53" t="str">
            <v>坂善商事(株) 馬喰町店</v>
          </cell>
          <cell r="C53" t="str">
            <v>37号店</v>
          </cell>
          <cell r="D53" t="str">
            <v>103-0027</v>
          </cell>
          <cell r="E53" t="str">
            <v>中央区日本橋馬喰町1-6-10</v>
          </cell>
          <cell r="F53" t="str">
            <v>3833-5292</v>
          </cell>
        </row>
        <row r="54">
          <cell r="A54">
            <v>50</v>
          </cell>
          <cell r="B54" t="str">
            <v>坂善商事(株) 本店</v>
          </cell>
          <cell r="C54" t="str">
            <v>STAFF Tel3584-1714</v>
          </cell>
          <cell r="D54" t="str">
            <v>105-0000</v>
          </cell>
          <cell r="E54" t="str">
            <v>港区赤坂3-10-19第2ﾀｲｽｲｶﾝﾋﾞﾙ1F</v>
          </cell>
        </row>
        <row r="55">
          <cell r="A55">
            <v>51</v>
          </cell>
          <cell r="B55" t="str">
            <v>坂善商事(株) 本部</v>
          </cell>
          <cell r="C55">
            <v>0</v>
          </cell>
          <cell r="D55" t="str">
            <v>103-0027</v>
          </cell>
          <cell r="E55" t="str">
            <v>中央区日本橋箱崎町35-3</v>
          </cell>
          <cell r="F55" t="str">
            <v>052-263-1637</v>
          </cell>
        </row>
        <row r="56">
          <cell r="A56">
            <v>52</v>
          </cell>
          <cell r="B56" t="str">
            <v>customer</v>
          </cell>
          <cell r="C56">
            <v>0</v>
          </cell>
          <cell r="D56" t="str">
            <v>postal code</v>
          </cell>
          <cell r="E56" t="str">
            <v>address</v>
          </cell>
          <cell r="F56" t="str">
            <v>3201-3149(4129)</v>
          </cell>
        </row>
        <row r="57">
          <cell r="A57">
            <v>52</v>
          </cell>
          <cell r="B57" t="str">
            <v>（有）ﾙｰﾁｪﾉｰｳﾞｧ</v>
          </cell>
          <cell r="C57" t="str">
            <v>杉山様</v>
          </cell>
          <cell r="D57" t="str">
            <v>108-0014</v>
          </cell>
          <cell r="E57" t="str">
            <v>港区芝4-18-4東京総合美容ﾋﾞﾙ2F</v>
          </cell>
          <cell r="F57" t="str">
            <v>3851-2604</v>
          </cell>
        </row>
        <row r="58">
          <cell r="A58">
            <v>53</v>
          </cell>
          <cell r="B58" t="str">
            <v>customer</v>
          </cell>
          <cell r="C58">
            <v>0</v>
          </cell>
          <cell r="D58" t="str">
            <v>postal code</v>
          </cell>
          <cell r="E58" t="str">
            <v>address</v>
          </cell>
          <cell r="F58" t="str">
            <v xml:space="preserve">telephone number </v>
          </cell>
        </row>
        <row r="59">
          <cell r="A59">
            <v>54</v>
          </cell>
          <cell r="B59" t="str">
            <v>（株）みずほ</v>
          </cell>
          <cell r="C59" t="str">
            <v>ﾈｸﾀｲ（稲田様)</v>
          </cell>
          <cell r="D59" t="str">
            <v>153-0042</v>
          </cell>
          <cell r="E59" t="str">
            <v>大阪府大阪市東区南久宝寿町1-7</v>
          </cell>
          <cell r="F59" t="str">
            <v>06-261-0251</v>
          </cell>
        </row>
        <row r="60">
          <cell r="A60">
            <v>55</v>
          </cell>
          <cell r="B60" t="str">
            <v>（株）宮内ｶﾊﾞﾝ店</v>
          </cell>
          <cell r="C60">
            <v>0</v>
          </cell>
          <cell r="D60" t="str">
            <v>160-0022</v>
          </cell>
          <cell r="E60" t="str">
            <v>新宿区新宿3-20-11新宿第2ﾋﾞﾙ</v>
          </cell>
          <cell r="F60" t="str">
            <v>3352-3379</v>
          </cell>
        </row>
        <row r="61">
          <cell r="A61">
            <v>56</v>
          </cell>
          <cell r="B61" t="str">
            <v>（株）みやび</v>
          </cell>
          <cell r="C61">
            <v>0</v>
          </cell>
          <cell r="D61" t="str">
            <v>164-0001</v>
          </cell>
          <cell r="E61" t="str">
            <v>中野区中野3-2-4</v>
          </cell>
          <cell r="F61" t="str">
            <v>3229-7799</v>
          </cell>
        </row>
        <row r="62">
          <cell r="A62">
            <v>57</v>
          </cell>
          <cell r="B62" t="str">
            <v>ｻﾝﾜﾄﾞｰ黒石本店</v>
          </cell>
          <cell r="C62">
            <v>0</v>
          </cell>
          <cell r="D62" t="str">
            <v>036-0300</v>
          </cell>
          <cell r="E62" t="str">
            <v>黒石市大市追子野木3-272-4</v>
          </cell>
        </row>
        <row r="63">
          <cell r="A63">
            <v>58</v>
          </cell>
          <cell r="B63" t="str">
            <v>（株）ﾐﾗﾉ･ｴﾑ</v>
          </cell>
          <cell r="C63" t="str">
            <v>笹森･相馬様宛</v>
          </cell>
          <cell r="D63" t="str">
            <v>135-0042</v>
          </cell>
          <cell r="E63" t="str">
            <v>江東区木場2-21-2加島ﾋﾞﾙ2F</v>
          </cell>
          <cell r="F63" t="str">
            <v>3642-7591</v>
          </cell>
        </row>
        <row r="64">
          <cell r="A64">
            <v>59</v>
          </cell>
          <cell r="B64" t="str">
            <v>（株）ﾐﾜ</v>
          </cell>
          <cell r="C64">
            <v>0</v>
          </cell>
          <cell r="D64" t="str">
            <v>104-0061</v>
          </cell>
          <cell r="E64" t="str">
            <v>中央区銀座6-7-2</v>
          </cell>
          <cell r="F64" t="str">
            <v>3572-5011</v>
          </cell>
        </row>
        <row r="65">
          <cell r="A65">
            <v>60</v>
          </cell>
          <cell r="B65" t="str">
            <v>（有）みかど商会</v>
          </cell>
          <cell r="C65">
            <v>0</v>
          </cell>
          <cell r="D65" t="str">
            <v>231-0056</v>
          </cell>
          <cell r="E65" t="str">
            <v>横浜市中区若葉町3-43-1第一ｾｻﾞｰﾙﾏﾝｼｮﾝ1F</v>
          </cell>
          <cell r="F65" t="str">
            <v>045-252-0015</v>
          </cell>
        </row>
        <row r="66">
          <cell r="A66">
            <v>61</v>
          </cell>
          <cell r="B66" t="str">
            <v>（有）みのる商会</v>
          </cell>
          <cell r="C66">
            <v>0</v>
          </cell>
          <cell r="D66" t="str">
            <v>104-0061</v>
          </cell>
          <cell r="E66" t="str">
            <v>中央区銀座3-11-2</v>
          </cell>
          <cell r="F66" t="str">
            <v>3541-9956</v>
          </cell>
        </row>
        <row r="67">
          <cell r="A67">
            <v>62</v>
          </cell>
          <cell r="B67" t="str">
            <v>特選美濃屋</v>
          </cell>
          <cell r="C67">
            <v>0</v>
          </cell>
          <cell r="D67" t="str">
            <v>104-0061</v>
          </cell>
          <cell r="E67" t="str">
            <v>中央区銀座8-5</v>
          </cell>
          <cell r="F67" t="str">
            <v>3572-1936</v>
          </cell>
        </row>
        <row r="68">
          <cell r="A68">
            <v>63</v>
          </cell>
          <cell r="B68" t="str">
            <v>ﾐｽﾐ</v>
          </cell>
          <cell r="C68">
            <v>0</v>
          </cell>
          <cell r="D68" t="str">
            <v>110-0005</v>
          </cell>
          <cell r="E68" t="str">
            <v>台東区上野4-7-5ｱﾒ横ﾌﾟﾗｻﾞ中央通59号</v>
          </cell>
          <cell r="F68" t="str">
            <v>3831-6836</v>
          </cell>
        </row>
        <row r="69">
          <cell r="A69">
            <v>64</v>
          </cell>
          <cell r="B69" t="str">
            <v>三井海上火災保険（株）</v>
          </cell>
          <cell r="C69">
            <v>0</v>
          </cell>
          <cell r="D69" t="str">
            <v>101-0021</v>
          </cell>
          <cell r="E69" t="str">
            <v>千代田区外神田駿河台3-9</v>
          </cell>
          <cell r="F69" t="str">
            <v>3259-3164</v>
          </cell>
        </row>
        <row r="70">
          <cell r="A70">
            <v>65</v>
          </cell>
          <cell r="B70" t="str">
            <v>三ﾂ星貿易（株）本社</v>
          </cell>
          <cell r="C70" t="str">
            <v>平井様</v>
          </cell>
          <cell r="D70" t="str">
            <v>654-0161</v>
          </cell>
          <cell r="E70" t="str">
            <v>神戸市須磨区弥栄台2-5-2</v>
          </cell>
          <cell r="F70" t="str">
            <v>078-794-6762</v>
          </cell>
        </row>
        <row r="71">
          <cell r="A71">
            <v>66</v>
          </cell>
          <cell r="B71" t="str">
            <v>三ﾂ星貿易（株）東京支店</v>
          </cell>
          <cell r="C71" t="str">
            <v>国分政治様</v>
          </cell>
          <cell r="D71" t="str">
            <v>111-0034</v>
          </cell>
          <cell r="E71" t="str">
            <v>東京都台東区雷門2丁目12番8号</v>
          </cell>
          <cell r="F71" t="str">
            <v>3843-6101</v>
          </cell>
        </row>
        <row r="72">
          <cell r="A72">
            <v>67</v>
          </cell>
          <cell r="B72" t="str">
            <v>みどり商会</v>
          </cell>
          <cell r="C72">
            <v>0</v>
          </cell>
          <cell r="D72" t="str">
            <v>105-0003</v>
          </cell>
          <cell r="E72" t="str">
            <v>港区西新橋1-3-12日石本館B1</v>
          </cell>
          <cell r="F72" t="str">
            <v>3502-1041</v>
          </cell>
        </row>
        <row r="73">
          <cell r="A73">
            <v>68</v>
          </cell>
          <cell r="B73" t="str">
            <v>みどり屋</v>
          </cell>
          <cell r="C73" t="str">
            <v>仕入商品課</v>
          </cell>
          <cell r="D73" t="str">
            <v>132-0031</v>
          </cell>
          <cell r="E73" t="str">
            <v>江戸川区松島4-15-12</v>
          </cell>
          <cell r="F73" t="str">
            <v>3831-1645</v>
          </cell>
        </row>
        <row r="74">
          <cell r="A74">
            <v>69</v>
          </cell>
          <cell r="B74" t="str">
            <v>峰</v>
          </cell>
          <cell r="C74" t="str">
            <v>経理</v>
          </cell>
          <cell r="D74" t="str">
            <v>460-0002</v>
          </cell>
          <cell r="E74" t="str">
            <v>名古屋市中区丸の内3-6-17ｹｲｽﾞﾋﾞｰ3F</v>
          </cell>
          <cell r="F74" t="str">
            <v>0487-61-4965</v>
          </cell>
        </row>
        <row r="75">
          <cell r="A75">
            <v>70</v>
          </cell>
          <cell r="B75" t="str">
            <v>美濃屋新地下店</v>
          </cell>
          <cell r="C75" t="str">
            <v>総務</v>
          </cell>
          <cell r="D75" t="str">
            <v>105-0004</v>
          </cell>
          <cell r="E75" t="str">
            <v>港区新橋2丁目東口地下街1号</v>
          </cell>
          <cell r="F75" t="str">
            <v>3574-7275</v>
          </cell>
        </row>
        <row r="76">
          <cell r="A76">
            <v>71</v>
          </cell>
          <cell r="B76" t="str">
            <v>美濃屋平塚店</v>
          </cell>
          <cell r="C76">
            <v>0</v>
          </cell>
          <cell r="D76" t="str">
            <v>254-0034</v>
          </cell>
          <cell r="E76" t="str">
            <v>神奈川県平塚市宝町1-1平塚ｽﾃｰｼｮﾝﾋﾞﾙ ﾗｽｶ</v>
          </cell>
          <cell r="F76" t="str">
            <v>0463-23-2777</v>
          </cell>
        </row>
        <row r="77">
          <cell r="A77">
            <v>72</v>
          </cell>
          <cell r="B77" t="str">
            <v>ﾐﾉﾙ</v>
          </cell>
          <cell r="C77">
            <v>0</v>
          </cell>
          <cell r="D77">
            <v>0</v>
          </cell>
          <cell r="E77">
            <v>0</v>
          </cell>
          <cell r="F77" t="str">
            <v>1F 3832-2416</v>
          </cell>
        </row>
        <row r="78">
          <cell r="A78">
            <v>73</v>
          </cell>
          <cell r="B78" t="str">
            <v>(株)ｼｬﾝﾃ</v>
          </cell>
          <cell r="C78">
            <v>0</v>
          </cell>
          <cell r="D78" t="str">
            <v>110-0015</v>
          </cell>
          <cell r="E78" t="str">
            <v>台東区東上野1-18-5東京輸入ﾋﾞﾙ1F</v>
          </cell>
          <cell r="F78" t="str">
            <v>3F 3833-5200</v>
          </cell>
        </row>
        <row r="79">
          <cell r="A79">
            <v>74</v>
          </cell>
          <cell r="B79" t="str">
            <v>三橋商事（株）本社</v>
          </cell>
          <cell r="C79" t="str">
            <v>本社</v>
          </cell>
          <cell r="D79" t="str">
            <v>243-0018</v>
          </cell>
          <cell r="E79" t="str">
            <v>厚木市中町3-12-16</v>
          </cell>
          <cell r="F79" t="str">
            <v>0462-21-0570</v>
          </cell>
        </row>
        <row r="80">
          <cell r="A80">
            <v>75</v>
          </cell>
          <cell r="B80" t="str">
            <v>ﾐﾗﾉｸﾗﾌﾞ千里中央店</v>
          </cell>
          <cell r="C80">
            <v>0</v>
          </cell>
          <cell r="D80" t="str">
            <v>562-0035</v>
          </cell>
          <cell r="E80" t="str">
            <v>大阪府箕面市船場東3-3-14</v>
          </cell>
          <cell r="F80" t="str">
            <v>0727-29-6504</v>
          </cell>
        </row>
        <row r="81">
          <cell r="A81">
            <v>76</v>
          </cell>
          <cell r="B81" t="str">
            <v>ﾐﾗﾉｺﾚｸｼｮﾝ</v>
          </cell>
          <cell r="C81">
            <v>0</v>
          </cell>
          <cell r="D81" t="str">
            <v>150-0002</v>
          </cell>
          <cell r="E81" t="str">
            <v>渋谷区渋谷1-7-5青山ｾﾌﾞﾝﾊｲﾂ902号</v>
          </cell>
          <cell r="F81" t="str">
            <v>0286-25-9200</v>
          </cell>
        </row>
        <row r="82">
          <cell r="A82">
            <v>77</v>
          </cell>
          <cell r="B82" t="str">
            <v>(株)ﾋﾞｻｰｼﾞｭ</v>
          </cell>
          <cell r="C82" t="str">
            <v>ﾗｲﾌｸﾞｯｽﾞ事業部</v>
          </cell>
          <cell r="D82" t="str">
            <v>542-0083</v>
          </cell>
          <cell r="E82" t="str">
            <v>大阪市中央区東心斎橋1丁目4番1号</v>
          </cell>
        </row>
        <row r="83">
          <cell r="A83">
            <v>78</v>
          </cell>
          <cell r="B83" t="str">
            <v>(株)ﾋﾞｻｰｼﾞｭ</v>
          </cell>
          <cell r="C83" t="str">
            <v>本部</v>
          </cell>
          <cell r="D83" t="str">
            <v>892-0842</v>
          </cell>
          <cell r="E83" t="str">
            <v xml:space="preserve">    大和ビル10号館303</v>
          </cell>
          <cell r="F83" t="str">
            <v xml:space="preserve">telephone number </v>
          </cell>
        </row>
        <row r="84">
          <cell r="A84">
            <v>79</v>
          </cell>
          <cell r="B84" t="str">
            <v>(株)ﾋﾟｯﾂｴﾝﾀｰﾌﾟﾗｲｽﾞ</v>
          </cell>
          <cell r="C84">
            <v>0</v>
          </cell>
          <cell r="D84" t="str">
            <v>145-0072</v>
          </cell>
          <cell r="E84" t="str">
            <v>大田区田園調布本町51-13</v>
          </cell>
          <cell r="F84" t="str">
            <v>3866-4231</v>
          </cell>
        </row>
        <row r="85">
          <cell r="A85">
            <v>80</v>
          </cell>
          <cell r="B85" t="str">
            <v>(株)ﾋﾞﾊﾞﾘｰ</v>
          </cell>
          <cell r="C85" t="str">
            <v>担当 酒匂様</v>
          </cell>
          <cell r="D85" t="str">
            <v>103-0023</v>
          </cell>
          <cell r="E85" t="str">
            <v>東京都中央区日本橋本町4-12-11日本橋中央ﾋﾞﾙ604</v>
          </cell>
          <cell r="F85" t="str">
            <v>3932-4057</v>
          </cell>
        </row>
        <row r="86">
          <cell r="A86">
            <v>81</v>
          </cell>
          <cell r="B86" t="str">
            <v>(株)ﾋﾟﾗﾐｯﾄﾞ</v>
          </cell>
          <cell r="C86">
            <v>0</v>
          </cell>
          <cell r="D86" t="str">
            <v>150-0031</v>
          </cell>
          <cell r="E86" t="str">
            <v>渋谷区桜丘町22-14ﾋﾙﾒｿﾞﾝ ｼﾌﾞﾔ302</v>
          </cell>
        </row>
        <row r="87">
          <cell r="A87">
            <v>82</v>
          </cell>
          <cell r="B87" t="str">
            <v>(株)ﾋﾗﾓﾄ｢ｼﾞｭｴﾘｰｼﾞｭﾝ｣</v>
          </cell>
          <cell r="C87" t="str">
            <v>担当 渡口様</v>
          </cell>
          <cell r="D87" t="str">
            <v>197-0011</v>
          </cell>
          <cell r="E87" t="str">
            <v>東京都福生市福生2475</v>
          </cell>
        </row>
        <row r="88">
          <cell r="A88">
            <v>83</v>
          </cell>
          <cell r="B88" t="str">
            <v>(株)平山製作所</v>
          </cell>
          <cell r="C88">
            <v>0</v>
          </cell>
          <cell r="D88" t="str">
            <v>130-0024</v>
          </cell>
          <cell r="E88" t="str">
            <v>墨田区菊川3-3-21</v>
          </cell>
        </row>
        <row r="89">
          <cell r="A89">
            <v>84</v>
          </cell>
          <cell r="B89" t="str">
            <v>(有) ﾋﾞｰﾋﾞｰｴﾙ ﾌﾞﾃｨｯｸｴﾙ</v>
          </cell>
          <cell r="C89">
            <v>0</v>
          </cell>
          <cell r="D89" t="str">
            <v>106-0045</v>
          </cell>
          <cell r="E89" t="str">
            <v>港区麻布十番2-12-5ｺﾝｸｵﾄ麻布</v>
          </cell>
        </row>
        <row r="90">
          <cell r="A90">
            <v>85</v>
          </cell>
          <cell r="B90" t="str">
            <v>customer</v>
          </cell>
          <cell r="C90">
            <v>0</v>
          </cell>
          <cell r="D90" t="str">
            <v>postal code</v>
          </cell>
          <cell r="E90" t="str">
            <v>address</v>
          </cell>
        </row>
        <row r="91">
          <cell r="A91">
            <v>86</v>
          </cell>
          <cell r="B91" t="str">
            <v>（株）ﾛｾﾞHEﾌﾞﾃｨｯｸ</v>
          </cell>
          <cell r="C91" t="str">
            <v>請求書       阿部様</v>
          </cell>
          <cell r="D91" t="str">
            <v>104-0061</v>
          </cell>
          <cell r="E91" t="str">
            <v>中央区銀座8-5新橋ｾﾝﾀｰ1号館1F</v>
          </cell>
        </row>
        <row r="92">
          <cell r="A92">
            <v>87</v>
          </cell>
          <cell r="B92" t="str">
            <v>（有）ﾛｲｽﾌﾟﾗﾈｯﾄ</v>
          </cell>
          <cell r="C92" t="str">
            <v>代表取締役佐藤清信様</v>
          </cell>
          <cell r="D92" t="str">
            <v>321-0965</v>
          </cell>
          <cell r="E92" t="str">
            <v>宇都宮市川向町1-23ﾊﾟｾｵ1F</v>
          </cell>
        </row>
        <row r="93">
          <cell r="A93">
            <v>88</v>
          </cell>
          <cell r="B93" t="str">
            <v>ROISE-Ⅴ</v>
          </cell>
          <cell r="C93">
            <v>0</v>
          </cell>
          <cell r="D93" t="str">
            <v>154-0023</v>
          </cell>
          <cell r="E93" t="str">
            <v>世田谷区若林3-6-8-101</v>
          </cell>
        </row>
        <row r="94">
          <cell r="A94">
            <v>89</v>
          </cell>
          <cell r="B94" t="str">
            <v>ﾙｲﾔﾙﾐｽﾃﾑ（株）</v>
          </cell>
          <cell r="C94">
            <v>0</v>
          </cell>
          <cell r="D94" t="str">
            <v>106-0023</v>
          </cell>
          <cell r="E94" t="str">
            <v>新宿区西新宿6丁目21番1号ｱｲﾀｳﾝﾌﾟﾗｻﾞ1F</v>
          </cell>
        </row>
        <row r="95">
          <cell r="A95">
            <v>90</v>
          </cell>
          <cell r="B95" t="str">
            <v>ﾛｰﾏ･ｵｻﾀﾞ</v>
          </cell>
          <cell r="C95">
            <v>0</v>
          </cell>
          <cell r="D95" t="str">
            <v>131-0033</v>
          </cell>
          <cell r="E95" t="str">
            <v>墨田区向島3-2-1</v>
          </cell>
        </row>
        <row r="96">
          <cell r="A96">
            <v>91</v>
          </cell>
          <cell r="B96" t="str">
            <v>ﾛﾃﾞｵﾄﾞﾗｲﾌﾞ</v>
          </cell>
          <cell r="C96" t="str">
            <v>Shop</v>
          </cell>
          <cell r="D96" t="str">
            <v>152-0035</v>
          </cell>
          <cell r="E96" t="str">
            <v>あ のﾍﾟｰｼﾞに書いてあります</v>
          </cell>
        </row>
        <row r="97">
          <cell r="A97">
            <v>92</v>
          </cell>
          <cell r="B97" t="str">
            <v>customer</v>
          </cell>
          <cell r="C97">
            <v>0</v>
          </cell>
          <cell r="D97" t="str">
            <v>postal code</v>
          </cell>
          <cell r="E97" t="str">
            <v>address</v>
          </cell>
          <cell r="F97" t="str">
            <v xml:space="preserve">telephone number </v>
          </cell>
        </row>
        <row r="98">
          <cell r="A98">
            <v>93</v>
          </cell>
          <cell r="B98" t="str">
            <v>村上商事</v>
          </cell>
          <cell r="C98" t="str">
            <v>倉庫</v>
          </cell>
          <cell r="D98" t="str">
            <v>700-0866</v>
          </cell>
          <cell r="E98" t="str">
            <v>岡山市岡南町1-1-29</v>
          </cell>
          <cell r="F98" t="str">
            <v>0862-33-5533</v>
          </cell>
        </row>
        <row r="99">
          <cell r="A99">
            <v>94</v>
          </cell>
          <cell r="B99" t="str">
            <v>ﾛﾏﾝ亭</v>
          </cell>
          <cell r="C99">
            <v>0</v>
          </cell>
          <cell r="D99" t="str">
            <v>464-0819</v>
          </cell>
          <cell r="E99" t="str">
            <v>名古屋市千種区四谷通り1-1ｲﾘﾔ本山1F</v>
          </cell>
        </row>
        <row r="100">
          <cell r="A100">
            <v>95</v>
          </cell>
          <cell r="B100" t="str">
            <v>株式会社 ビームス  情報ｼｽﾃﾑ室</v>
          </cell>
          <cell r="C100">
            <v>0</v>
          </cell>
          <cell r="D100" t="str">
            <v>169-0074</v>
          </cell>
          <cell r="E100" t="str">
            <v>東京都新宿区北新宿４－１６－１２</v>
          </cell>
        </row>
        <row r="101">
          <cell r="A101">
            <v>96</v>
          </cell>
          <cell r="B101" t="str">
            <v>株式会社ﾋﾟｰｼｰｴﾑ</v>
          </cell>
          <cell r="C101" t="str">
            <v>Shop  ﾏﾘﾅ天神店</v>
          </cell>
          <cell r="D101" t="str">
            <v>169-0074</v>
          </cell>
          <cell r="E101" t="str">
            <v>新宿区北新宿1-8-1中島ﾋﾞﾙ</v>
          </cell>
          <cell r="F101" t="str">
            <v xml:space="preserve">telephone number </v>
          </cell>
        </row>
        <row r="102">
          <cell r="A102">
            <v>97</v>
          </cell>
          <cell r="B102" t="str">
            <v>ｼﾞｭｴﾘ-ｻﾝﾜ</v>
          </cell>
          <cell r="C102">
            <v>0</v>
          </cell>
          <cell r="D102" t="str">
            <v>169-0072</v>
          </cell>
          <cell r="E102" t="str">
            <v>新宿区大久保1-8-1第6ｽｶｲﾋﾞﾙ101</v>
          </cell>
          <cell r="F102" t="str">
            <v>3832-5461</v>
          </cell>
        </row>
        <row r="103">
          <cell r="A103">
            <v>98</v>
          </cell>
          <cell r="B103" t="str">
            <v>(株）ｼﾝｴｲ商事  小売部</v>
          </cell>
          <cell r="C103" t="str">
            <v>代表 市田裕久様</v>
          </cell>
          <cell r="D103" t="str">
            <v>542-0066</v>
          </cell>
          <cell r="E103" t="str">
            <v>大阪市中央区瓦屋町3-6-15</v>
          </cell>
          <cell r="F103" t="str">
            <v>0765-23-1234</v>
          </cell>
        </row>
        <row r="104">
          <cell r="A104">
            <v>99</v>
          </cell>
          <cell r="B104" t="str">
            <v>新日本流通開発(株)</v>
          </cell>
          <cell r="C104" t="str">
            <v>ﾌﾟﾗｲｽｼﾞｬｯｸ</v>
          </cell>
          <cell r="D104" t="str">
            <v>475-0037</v>
          </cell>
          <cell r="E104" t="str">
            <v>愛知県半田市中午町65</v>
          </cell>
          <cell r="F104" t="str">
            <v>06-769-7048</v>
          </cell>
        </row>
        <row r="105">
          <cell r="A105">
            <v>100</v>
          </cell>
          <cell r="B105" t="str">
            <v>清水(株)東京店</v>
          </cell>
          <cell r="C105">
            <v>0</v>
          </cell>
          <cell r="D105" t="str">
            <v>106-0031</v>
          </cell>
          <cell r="E105" t="str">
            <v>港区西麻布4-4-16</v>
          </cell>
          <cell r="F105" t="str">
            <v>06-351-8790</v>
          </cell>
        </row>
        <row r="106">
          <cell r="A106">
            <v>101</v>
          </cell>
          <cell r="B106" t="str">
            <v>生水</v>
          </cell>
          <cell r="C106">
            <v>0</v>
          </cell>
          <cell r="D106" t="str">
            <v>231-0023</v>
          </cell>
          <cell r="E106" t="str">
            <v>台東区上野6-4-2</v>
          </cell>
          <cell r="F106" t="str">
            <v>3501-2572</v>
          </cell>
        </row>
        <row r="107">
          <cell r="A107">
            <v>102</v>
          </cell>
          <cell r="B107" t="str">
            <v>進栄物産(株)</v>
          </cell>
          <cell r="C107">
            <v>0</v>
          </cell>
          <cell r="D107" t="str">
            <v>180-0004</v>
          </cell>
          <cell r="E107" t="str">
            <v>武蔵野市吉祥寺本町1-8-16F&amp;Fﾋﾞﾙ2F</v>
          </cell>
          <cell r="F107" t="str">
            <v>3241-5277</v>
          </cell>
        </row>
        <row r="108">
          <cell r="A108">
            <v>103</v>
          </cell>
          <cell r="B108" t="str">
            <v>信濃屋 馬車道店</v>
          </cell>
          <cell r="C108" t="str">
            <v>能登 弘子</v>
          </cell>
          <cell r="D108" t="str">
            <v>231-0011</v>
          </cell>
          <cell r="E108" t="str">
            <v>横浜市中区太田町4-50</v>
          </cell>
          <cell r="F108" t="str">
            <v>3206-2544</v>
          </cell>
        </row>
        <row r="109">
          <cell r="A109">
            <v>104</v>
          </cell>
          <cell r="B109" t="str">
            <v>ｼﾞｭﾘｴｯﾄ</v>
          </cell>
          <cell r="C109">
            <v>0</v>
          </cell>
          <cell r="D109" t="str">
            <v>152-0035</v>
          </cell>
          <cell r="E109" t="str">
            <v>目黒区自由が丘1-24-8ﾐﾆﾄﾞｰﾑ自由が丘1F</v>
          </cell>
          <cell r="F109" t="str">
            <v>3796-0211</v>
          </cell>
        </row>
        <row r="110">
          <cell r="A110">
            <v>105</v>
          </cell>
          <cell r="B110" t="str">
            <v>株式会社 昇和  代表取締役 佐藤 昇</v>
          </cell>
          <cell r="C110">
            <v>0</v>
          </cell>
          <cell r="D110" t="str">
            <v>536－0005</v>
          </cell>
          <cell r="E110" t="str">
            <v>大阪府大阪市城東区中央１丁目１２－１７</v>
          </cell>
          <cell r="F110" t="str">
            <v>3202-7777</v>
          </cell>
        </row>
        <row r="111">
          <cell r="A111">
            <v>106</v>
          </cell>
          <cell r="B111" t="str">
            <v>ﾉﾌﾞﾚｽ</v>
          </cell>
          <cell r="C111">
            <v>0</v>
          </cell>
          <cell r="D111" t="str">
            <v>466-0834</v>
          </cell>
          <cell r="E111" t="str">
            <v>名古屋市昭和区広路町南山61-4</v>
          </cell>
          <cell r="F111" t="str">
            <v>03-3632-8940</v>
          </cell>
        </row>
        <row r="112">
          <cell r="A112">
            <v>107</v>
          </cell>
          <cell r="B112" t="str">
            <v>customer</v>
          </cell>
          <cell r="C112">
            <v>0</v>
          </cell>
          <cell r="D112" t="str">
            <v>postal code</v>
          </cell>
          <cell r="E112" t="str">
            <v>address</v>
          </cell>
        </row>
        <row r="113">
          <cell r="A113">
            <v>108</v>
          </cell>
          <cell r="B113" t="str">
            <v>(株)ﾌｫｰﾗﾑ</v>
          </cell>
          <cell r="C113">
            <v>0</v>
          </cell>
          <cell r="D113" t="str">
            <v>150-0001</v>
          </cell>
          <cell r="E113" t="str">
            <v>渋谷区神宮前3-6-4</v>
          </cell>
        </row>
        <row r="114">
          <cell r="A114">
            <v>109</v>
          </cell>
          <cell r="B114" t="str">
            <v>customer</v>
          </cell>
          <cell r="C114" t="str">
            <v>本社</v>
          </cell>
          <cell r="D114" t="str">
            <v>postal code</v>
          </cell>
          <cell r="E114" t="str">
            <v>address</v>
          </cell>
          <cell r="F114" t="str">
            <v xml:space="preserve">telephone number </v>
          </cell>
        </row>
        <row r="115">
          <cell r="A115">
            <v>110</v>
          </cell>
          <cell r="B115" t="str">
            <v>(株）ﾒｿﾞﾌｫﾙﾃ本社</v>
          </cell>
          <cell r="C115" t="str">
            <v>Shop天王寺</v>
          </cell>
          <cell r="D115" t="str">
            <v>541-0058</v>
          </cell>
          <cell r="E115" t="str">
            <v>大阪市中央区南久宝寺町2-3-6YKﾋﾞﾙ1F</v>
          </cell>
          <cell r="F115" t="str">
            <v>06-271-5667</v>
          </cell>
        </row>
        <row r="116">
          <cell r="A116">
            <v>111</v>
          </cell>
          <cell r="B116" t="str">
            <v>(株）ﾒｿﾞﾌｫﾙﾃ名古屋</v>
          </cell>
          <cell r="C116">
            <v>0</v>
          </cell>
          <cell r="D116" t="str">
            <v>464-0075</v>
          </cell>
          <cell r="E116" t="str">
            <v>名古屋市千種区内山1-17-20</v>
          </cell>
          <cell r="F116" t="str">
            <v>052-733-0411</v>
          </cell>
        </row>
        <row r="117">
          <cell r="A117">
            <v>112</v>
          </cell>
          <cell r="B117" t="str">
            <v>(株)古荘</v>
          </cell>
          <cell r="C117" t="str">
            <v>本店</v>
          </cell>
          <cell r="D117" t="str">
            <v>860-0015</v>
          </cell>
          <cell r="E117" t="str">
            <v>熊本中央郵便局私書箱第一号</v>
          </cell>
        </row>
        <row r="118">
          <cell r="A118">
            <v>113</v>
          </cell>
          <cell r="B118" t="str">
            <v>（有）ﾒﾘｰﾌﾟﾗﾈｯﾄ本社</v>
          </cell>
          <cell r="C118">
            <v>0</v>
          </cell>
          <cell r="D118" t="str">
            <v>107-0062</v>
          </cell>
          <cell r="E118" t="str">
            <v>港区南青山4-17-12</v>
          </cell>
          <cell r="F118" t="str">
            <v>3423-2350</v>
          </cell>
        </row>
        <row r="119">
          <cell r="A119">
            <v>114</v>
          </cell>
          <cell r="B119" t="str">
            <v>名鉄百科店</v>
          </cell>
          <cell r="C119" t="str">
            <v>名鉄ｻﾛﾝ</v>
          </cell>
          <cell r="D119">
            <v>450</v>
          </cell>
          <cell r="E119" t="str">
            <v>名古屋市中村区名鉄1-2-1</v>
          </cell>
          <cell r="F119" t="str">
            <v>052-585-1111</v>
          </cell>
        </row>
        <row r="120">
          <cell r="A120">
            <v>115</v>
          </cell>
          <cell r="B120" t="str">
            <v>ﾒﾝﾌｨｽ</v>
          </cell>
          <cell r="C120">
            <v>0</v>
          </cell>
          <cell r="D120" t="str">
            <v>106-0031</v>
          </cell>
          <cell r="E120" t="str">
            <v>港区西麻布2-16-1斉田ﾋﾞﾙ2F</v>
          </cell>
          <cell r="F120" t="str">
            <v>3409-9922</v>
          </cell>
        </row>
        <row r="121">
          <cell r="A121">
            <v>116</v>
          </cell>
          <cell r="B121" t="str">
            <v>(有)ﾌｨｵｰﾚ</v>
          </cell>
          <cell r="C121">
            <v>0</v>
          </cell>
          <cell r="D121">
            <v>0</v>
          </cell>
          <cell r="E121" t="str">
            <v xml:space="preserve">   大和ﾋﾞﾙ8号館308号</v>
          </cell>
        </row>
        <row r="122">
          <cell r="A122">
            <v>117</v>
          </cell>
          <cell r="B122" t="str">
            <v>(有)ﾌﾞﾃｨｯｸ磨璃</v>
          </cell>
          <cell r="C122">
            <v>0</v>
          </cell>
          <cell r="D122" t="str">
            <v>271-0091</v>
          </cell>
          <cell r="E122" t="str">
            <v>松戸市本町19-2河内ﾋﾞﾙ2F</v>
          </cell>
        </row>
        <row r="123">
          <cell r="A123">
            <v>118</v>
          </cell>
          <cell r="B123" t="str">
            <v>(有)ﾌﾟﾗｲｽﾏｽﾀｰﾎﾞｱ</v>
          </cell>
          <cell r="C123">
            <v>0</v>
          </cell>
          <cell r="D123" t="str">
            <v>171-0022</v>
          </cell>
          <cell r="E123" t="str">
            <v>豊島区南池袋1-22-1</v>
          </cell>
        </row>
        <row r="124">
          <cell r="A124">
            <v>119</v>
          </cell>
          <cell r="B124" t="str">
            <v>(有)ﾌﾞﾗﾝﾄﾞｼｮｯﾌﾟ ｵｷﾅﾜ</v>
          </cell>
          <cell r="C124">
            <v>0</v>
          </cell>
          <cell r="D124" t="str">
            <v>901-2227</v>
          </cell>
          <cell r="E124" t="str">
            <v>沖縄県宜野湾市宇地泊100番地</v>
          </cell>
        </row>
        <row r="125">
          <cell r="A125">
            <v>120</v>
          </cell>
          <cell r="B125" t="str">
            <v>ﾌｨﾘｽ</v>
          </cell>
          <cell r="C125">
            <v>0</v>
          </cell>
          <cell r="D125" t="str">
            <v>201-0016</v>
          </cell>
          <cell r="E125" t="str">
            <v>狛江市駒井町1-3-10</v>
          </cell>
        </row>
        <row r="126">
          <cell r="A126">
            <v>121</v>
          </cell>
          <cell r="B126" t="str">
            <v>ふくや</v>
          </cell>
          <cell r="C126">
            <v>0</v>
          </cell>
          <cell r="D126" t="str">
            <v>113-0034</v>
          </cell>
          <cell r="E126" t="str">
            <v>文京区湯島3-41-3</v>
          </cell>
          <cell r="F126" t="str">
            <v xml:space="preserve">telephone number </v>
          </cell>
        </row>
        <row r="127">
          <cell r="A127">
            <v>122</v>
          </cell>
          <cell r="B127" t="str">
            <v>ふじおか</v>
          </cell>
          <cell r="C127" t="str">
            <v>Shop:LOW&amp;LOW</v>
          </cell>
          <cell r="D127" t="str">
            <v>413-0011</v>
          </cell>
          <cell r="E127" t="str">
            <v>熱海市田原本町9-1第一ﾋﾞﾙ2F</v>
          </cell>
          <cell r="F127" t="str">
            <v>5820-1251</v>
          </cell>
        </row>
        <row r="128">
          <cell r="A128">
            <v>123</v>
          </cell>
          <cell r="B128" t="str">
            <v>藤重慎一</v>
          </cell>
          <cell r="C128">
            <v>0</v>
          </cell>
          <cell r="D128" t="str">
            <v>277-0832</v>
          </cell>
          <cell r="E128" t="str">
            <v>柏市北柏台11-1ﾊﾟｰｸﾎｰﾑｽﾞⅡ201</v>
          </cell>
        </row>
        <row r="129">
          <cell r="A129">
            <v>124</v>
          </cell>
          <cell r="B129" t="str">
            <v>ﾌﾟﾁﾊﾟﾚ</v>
          </cell>
          <cell r="C129">
            <v>0</v>
          </cell>
          <cell r="D129" t="str">
            <v>104-0061</v>
          </cell>
          <cell r="E129" t="str">
            <v>中央区銀座8-5-15ｽﾊﾞｯｸﾋﾞﾙ1F</v>
          </cell>
          <cell r="F129" t="str">
            <v>044-244-8500</v>
          </cell>
        </row>
        <row r="130">
          <cell r="A130">
            <v>125</v>
          </cell>
          <cell r="B130" t="str">
            <v>ﾌﾞﾃｨｯｸ M(ﾏﾘｱｰｼﾞｭ)</v>
          </cell>
          <cell r="C130">
            <v>0</v>
          </cell>
          <cell r="D130" t="str">
            <v>937-0815</v>
          </cell>
          <cell r="E130" t="str">
            <v>富山市羽魚津市大海寺新534-6</v>
          </cell>
          <cell r="F130" t="str">
            <v>3842-3361</v>
          </cell>
        </row>
        <row r="131">
          <cell r="A131">
            <v>126</v>
          </cell>
          <cell r="B131" t="str">
            <v>customer</v>
          </cell>
          <cell r="C131" t="str">
            <v>(豊島)</v>
          </cell>
          <cell r="D131" t="str">
            <v>postal code</v>
          </cell>
          <cell r="E131" t="str">
            <v>address</v>
          </cell>
          <cell r="F131" t="str">
            <v xml:space="preserve">telephone number </v>
          </cell>
        </row>
        <row r="132">
          <cell r="A132">
            <v>127</v>
          </cell>
          <cell r="B132" t="str">
            <v>（株）ﾓﾄﾑﾗ</v>
          </cell>
          <cell r="C132">
            <v>0</v>
          </cell>
          <cell r="D132" t="str">
            <v>151-0053</v>
          </cell>
          <cell r="E132" t="str">
            <v>渋谷区代々木2-23-1ﾆｭｰｽﾃｲﾄ･ﾒﾅｰ1128</v>
          </cell>
          <cell r="F132" t="str">
            <v>3375-0008</v>
          </cell>
        </row>
        <row r="133">
          <cell r="A133">
            <v>128</v>
          </cell>
          <cell r="B133" t="str">
            <v>（株）モリタ秋田本店</v>
          </cell>
          <cell r="C133">
            <v>0</v>
          </cell>
          <cell r="D133" t="str">
            <v>010-0001</v>
          </cell>
          <cell r="E133" t="str">
            <v>秋田市中通1-4-4</v>
          </cell>
          <cell r="F133" t="str">
            <v>0188-33-3472</v>
          </cell>
        </row>
        <row r="134">
          <cell r="A134">
            <v>129</v>
          </cell>
          <cell r="B134" t="str">
            <v>（株）モリタ仲小路店</v>
          </cell>
          <cell r="C134">
            <v>0</v>
          </cell>
          <cell r="D134" t="str">
            <v>010-0001</v>
          </cell>
          <cell r="E134" t="str">
            <v>秋田市中通2-1-22</v>
          </cell>
          <cell r="F134" t="str">
            <v>0188-35-0717</v>
          </cell>
        </row>
        <row r="135">
          <cell r="A135">
            <v>130</v>
          </cell>
          <cell r="B135" t="str">
            <v>（株）モリタ鶴岡店</v>
          </cell>
          <cell r="C135">
            <v>0</v>
          </cell>
          <cell r="D135" t="str">
            <v>997-0031</v>
          </cell>
          <cell r="E135" t="str">
            <v>山形県鶴岡市錦町2-21庄交ﾓｰﾙ1F</v>
          </cell>
          <cell r="F135" t="str">
            <v>0235-24-5332</v>
          </cell>
        </row>
        <row r="136">
          <cell r="A136">
            <v>131</v>
          </cell>
          <cell r="B136" t="str">
            <v>（株）モリタｱﾙｽ店</v>
          </cell>
          <cell r="C136" t="str">
            <v>(新日本流通と同じ)</v>
          </cell>
          <cell r="D136" t="str">
            <v>010-0001</v>
          </cell>
          <cell r="E136" t="str">
            <v>秋田市中通7-2-1ｱﾙｽ1F1165</v>
          </cell>
          <cell r="F136" t="str">
            <v>0188-36-0725</v>
          </cell>
        </row>
        <row r="137">
          <cell r="A137">
            <v>132</v>
          </cell>
          <cell r="B137" t="str">
            <v>（株）モリタｲｰｽﾄﾌﾟﾗｻﾞ店</v>
          </cell>
          <cell r="C137">
            <v>0</v>
          </cell>
          <cell r="D137" t="str">
            <v>381-0014</v>
          </cell>
          <cell r="E137" t="str">
            <v>長野市北尾張部117ﾛﾝ都ｲｰｽﾄﾌﾟﾗｻﾞ1F</v>
          </cell>
          <cell r="F137" t="str">
            <v>026-259-6671</v>
          </cell>
        </row>
        <row r="138">
          <cell r="A138">
            <v>133</v>
          </cell>
          <cell r="B138" t="str">
            <v>（株）モリタ新潟ﾗﾌｫｰﾚ店</v>
          </cell>
          <cell r="C138">
            <v>0</v>
          </cell>
          <cell r="D138" t="str">
            <v>951-8061</v>
          </cell>
          <cell r="E138" t="str">
            <v>新潟市西堀通り６番町866NEXT21</v>
          </cell>
          <cell r="F138" t="str">
            <v>025-226-5025</v>
          </cell>
        </row>
        <row r="139">
          <cell r="A139">
            <v>134</v>
          </cell>
          <cell r="B139" t="str">
            <v xml:space="preserve">ﾌﾞﾙｰﾐﾝｸﾞ中西(株) </v>
          </cell>
          <cell r="C139" t="str">
            <v>今市様</v>
          </cell>
          <cell r="D139" t="str">
            <v>103-0013</v>
          </cell>
          <cell r="E139" t="str">
            <v xml:space="preserve">                      ﾗﾌｫｰﾚ原宿新潟店2F</v>
          </cell>
          <cell r="F139" t="str">
            <v>3455-5281</v>
          </cell>
        </row>
        <row r="140">
          <cell r="A140">
            <v>135</v>
          </cell>
          <cell r="B140" t="str">
            <v>（株）モリタ八戸本店</v>
          </cell>
          <cell r="C140">
            <v>0</v>
          </cell>
          <cell r="D140" t="str">
            <v>031-0032</v>
          </cell>
          <cell r="E140" t="str">
            <v>青森県八戸市三日町14-1</v>
          </cell>
          <cell r="F140" t="str">
            <v>0178-22-0899</v>
          </cell>
        </row>
        <row r="141">
          <cell r="A141">
            <v>136</v>
          </cell>
          <cell r="B141" t="str">
            <v>（株）ﾌﾟﾗｽﾋﾞｰ</v>
          </cell>
          <cell r="C141">
            <v>0</v>
          </cell>
          <cell r="D141" t="str">
            <v>540-0005</v>
          </cell>
          <cell r="E141" t="str">
            <v xml:space="preserve">                                         （経理）</v>
          </cell>
          <cell r="F141" t="str">
            <v>0178-24-4534</v>
          </cell>
        </row>
        <row r="142">
          <cell r="A142">
            <v>137</v>
          </cell>
          <cell r="B142" t="str">
            <v>（株）モリタ八戸店</v>
          </cell>
          <cell r="C142">
            <v>0</v>
          </cell>
          <cell r="D142" t="str">
            <v>039-1162</v>
          </cell>
          <cell r="E142" t="str">
            <v>八戸市河原木蓮沼1-38</v>
          </cell>
          <cell r="F142" t="str">
            <v>0178-29-2810</v>
          </cell>
        </row>
        <row r="143">
          <cell r="A143">
            <v>138</v>
          </cell>
          <cell r="B143" t="str">
            <v>ﾌﾞﾃｨｯｸﾁｬｵ</v>
          </cell>
          <cell r="C143">
            <v>0</v>
          </cell>
          <cell r="D143">
            <v>0</v>
          </cell>
          <cell r="E143" t="str">
            <v xml:space="preserve">                                         (Shop)</v>
          </cell>
          <cell r="F143" t="str">
            <v>0178-22-0898</v>
          </cell>
        </row>
        <row r="144">
          <cell r="A144">
            <v>139</v>
          </cell>
          <cell r="B144" t="str">
            <v>（株）モリタﾌｧｰｽﾄｽﾃｰｼﾞ</v>
          </cell>
          <cell r="C144">
            <v>0</v>
          </cell>
          <cell r="D144" t="str">
            <v>031-0042</v>
          </cell>
          <cell r="E144" t="str">
            <v>八戸市十三日町1ｳﾞｨｱﾉｳﾞｧ北ｳｲﾝｸﾞ1F</v>
          </cell>
          <cell r="F144" t="str">
            <v>0178-24-7603</v>
          </cell>
        </row>
        <row r="145">
          <cell r="A145">
            <v>140</v>
          </cell>
          <cell r="B145" t="str">
            <v>（株）モリタ秋田ﾊﾟﾝﾄﾞﾗ店</v>
          </cell>
          <cell r="C145">
            <v>0</v>
          </cell>
          <cell r="D145" t="str">
            <v>010-0001</v>
          </cell>
          <cell r="E145" t="str">
            <v>秋田市中通7-2-1ｱﾙｽ2F</v>
          </cell>
          <cell r="F145" t="str">
            <v>0188-36-0801</v>
          </cell>
        </row>
        <row r="146">
          <cell r="A146">
            <v>141</v>
          </cell>
          <cell r="B146" t="str">
            <v>（株）ﾓﾝﾄﾞ</v>
          </cell>
          <cell r="C146">
            <v>0</v>
          </cell>
          <cell r="D146" t="str">
            <v>103-0002</v>
          </cell>
          <cell r="E146" t="str">
            <v>東京都中央区日本橋馬喰町１－３－４ﾄｶﾞｻｷﾋﾞﾙ２Ｆ</v>
          </cell>
          <cell r="F146" t="str">
            <v>03-3669-4140</v>
          </cell>
        </row>
        <row r="147">
          <cell r="A147">
            <v>142</v>
          </cell>
          <cell r="B147" t="str">
            <v>ﾓｰﾘｴ（株）</v>
          </cell>
          <cell r="C147" t="str">
            <v>営業所</v>
          </cell>
          <cell r="D147" t="str">
            <v>104-0042</v>
          </cell>
          <cell r="E147" t="str">
            <v>中央区入船1-7-8</v>
          </cell>
          <cell r="F147" t="str">
            <v>3552-5232</v>
          </cell>
        </row>
        <row r="148">
          <cell r="A148">
            <v>143</v>
          </cell>
          <cell r="B148" t="str">
            <v>元町商事</v>
          </cell>
          <cell r="C148" t="str">
            <v>SHOP村松様</v>
          </cell>
          <cell r="D148" t="str">
            <v>231-0861</v>
          </cell>
          <cell r="E148" t="str">
            <v>横浜市中区元町5-208</v>
          </cell>
          <cell r="F148" t="str">
            <v>045-651-1818</v>
          </cell>
        </row>
        <row r="149">
          <cell r="A149">
            <v>144</v>
          </cell>
          <cell r="B149" t="str">
            <v>森岡 秀則</v>
          </cell>
          <cell r="C149" t="str">
            <v>丸秀食品</v>
          </cell>
          <cell r="D149" t="str">
            <v>580-0021</v>
          </cell>
          <cell r="E149" t="str">
            <v>大阪府松原市高見の里4-3-19</v>
          </cell>
          <cell r="F149" t="str">
            <v>0723-32-9592</v>
          </cell>
        </row>
        <row r="150">
          <cell r="A150">
            <v>145</v>
          </cell>
          <cell r="B150" t="str">
            <v>フォルツｱ</v>
          </cell>
          <cell r="C150">
            <v>0</v>
          </cell>
          <cell r="D150" t="str">
            <v>１６０－００２２</v>
          </cell>
          <cell r="E150" t="str">
            <v xml:space="preserve">                                         （自宅)</v>
          </cell>
          <cell r="F150" t="str">
            <v>0723-35-1022</v>
          </cell>
        </row>
        <row r="151">
          <cell r="A151">
            <v>146</v>
          </cell>
          <cell r="B151" t="str">
            <v>守屋商店</v>
          </cell>
          <cell r="C151">
            <v>0</v>
          </cell>
          <cell r="D151" t="str">
            <v>460-0002</v>
          </cell>
          <cell r="E151" t="str">
            <v>名古屋市中区丸の内2-3-25</v>
          </cell>
          <cell r="F151" t="str">
            <v>052-231-3001</v>
          </cell>
        </row>
        <row r="152">
          <cell r="A152">
            <v>147</v>
          </cell>
          <cell r="B152" t="str">
            <v>ﾓﾝﾌﾟﾃｨ K</v>
          </cell>
          <cell r="C152">
            <v>0</v>
          </cell>
          <cell r="D152" t="str">
            <v>113-0033</v>
          </cell>
          <cell r="E152" t="str">
            <v>文京区本郷3-2-5丸和ﾋﾞﾙ501</v>
          </cell>
          <cell r="F152" t="str">
            <v>3818-3708</v>
          </cell>
        </row>
        <row r="153">
          <cell r="A153">
            <v>148</v>
          </cell>
          <cell r="B153" t="str">
            <v>（株）ﾓﾘﾀ酒田中町店</v>
          </cell>
          <cell r="C153">
            <v>0</v>
          </cell>
          <cell r="D153" t="str">
            <v>998-0044</v>
          </cell>
          <cell r="E153" t="str">
            <v>山形県酒田市中町2-4-11</v>
          </cell>
          <cell r="F153" t="str">
            <v>0234-26-6082</v>
          </cell>
        </row>
        <row r="154">
          <cell r="A154">
            <v>149</v>
          </cell>
          <cell r="B154" t="str">
            <v>（株）ﾚ-ﾌﾞﾙﾓﾘﾀ佐久平店</v>
          </cell>
          <cell r="C154">
            <v>0</v>
          </cell>
          <cell r="D154" t="str">
            <v>385-0022</v>
          </cell>
          <cell r="E154" t="str">
            <v>長野県佐久市岩村田宇水引1420-2</v>
          </cell>
          <cell r="F154" t="str">
            <v>3983-9540</v>
          </cell>
        </row>
        <row r="155">
          <cell r="A155">
            <v>150</v>
          </cell>
          <cell r="B155" t="str">
            <v>(株)ｾﾞﾝﾓ-ﾙ 下北沢店</v>
          </cell>
          <cell r="C155">
            <v>0</v>
          </cell>
          <cell r="D155" t="str">
            <v>155-0031</v>
          </cell>
          <cell r="E155" t="str">
            <v xml:space="preserve">                       佐久平ｼｮｯﾋﾟﾝｸﾞｾﾝﾀ-1F</v>
          </cell>
          <cell r="F155" t="str">
            <v>0267-66-3121</v>
          </cell>
        </row>
        <row r="156">
          <cell r="A156">
            <v>151</v>
          </cell>
          <cell r="B156" t="str">
            <v>創価舎</v>
          </cell>
          <cell r="C156">
            <v>0</v>
          </cell>
          <cell r="D156" t="str">
            <v>165-0034</v>
          </cell>
          <cell r="E156" t="str">
            <v>中野区大和町4-10-18ｶ-ｻけい303号</v>
          </cell>
          <cell r="F156" t="str">
            <v>3310-8084</v>
          </cell>
        </row>
        <row r="157">
          <cell r="A157">
            <v>152</v>
          </cell>
          <cell r="B157" t="str">
            <v>(株)ﾓﾘｶﾞｷｲﾝﾀｰﾅｼｮﾅﾙ</v>
          </cell>
          <cell r="C157">
            <v>0</v>
          </cell>
          <cell r="D157" t="str">
            <v>542-0074</v>
          </cell>
          <cell r="E157" t="str">
            <v>大阪市中央区千日前1-8-16</v>
          </cell>
          <cell r="F157" t="str">
            <v>06-6211-6766</v>
          </cell>
        </row>
        <row r="158">
          <cell r="A158">
            <v>153</v>
          </cell>
          <cell r="B158" t="str">
            <v>(株)ﾓﾝﾄﾞ</v>
          </cell>
          <cell r="C158">
            <v>0</v>
          </cell>
          <cell r="D158" t="str">
            <v>103-0002</v>
          </cell>
          <cell r="E158" t="str">
            <v>中央区日本橋馬喰町1-3-4</v>
          </cell>
          <cell r="F158" t="str">
            <v>3669-4140</v>
          </cell>
        </row>
        <row r="159">
          <cell r="A159">
            <v>154</v>
          </cell>
          <cell r="B159" t="str">
            <v>(株)モリタ  土崎ジャスコ店</v>
          </cell>
          <cell r="C159">
            <v>0</v>
          </cell>
          <cell r="D159" t="str">
            <v>011-0943</v>
          </cell>
          <cell r="E159" t="str">
            <v>秋田市土崎港南2-3-41土崎ｼﾞｬｽｺ店2F</v>
          </cell>
          <cell r="F159" t="str">
            <v>3836-1038</v>
          </cell>
        </row>
        <row r="160">
          <cell r="A160">
            <v>155</v>
          </cell>
          <cell r="B160" t="str">
            <v>ﾓｰﾘｽ&amp;ｸﾗﾌﾄ</v>
          </cell>
          <cell r="C160">
            <v>0</v>
          </cell>
          <cell r="D160" t="str">
            <v>530-0003</v>
          </cell>
          <cell r="E160" t="str">
            <v>大阪市北区堂島2-2-28泉谷堂島ﾋﾞﾙ1F</v>
          </cell>
          <cell r="F160" t="str">
            <v>06-6344-4791</v>
          </cell>
        </row>
        <row r="161">
          <cell r="A161">
            <v>156</v>
          </cell>
          <cell r="B161" t="str">
            <v>ﾓｰﾘｽ&amp;ｸﾗﾌﾄ</v>
          </cell>
          <cell r="C161">
            <v>0</v>
          </cell>
          <cell r="D161" t="str">
            <v>663-8163</v>
          </cell>
          <cell r="E161" t="str">
            <v>西宮市甲子園三保町6-3三保ﾋﾞﾙ</v>
          </cell>
          <cell r="F161" t="str">
            <v>0798-40-5558</v>
          </cell>
        </row>
        <row r="162">
          <cell r="A162">
            <v>157</v>
          </cell>
          <cell r="B162" t="str">
            <v>成美堂印刷</v>
          </cell>
          <cell r="C162" t="str">
            <v>専務田原様</v>
          </cell>
          <cell r="D162">
            <v>0</v>
          </cell>
          <cell r="E162" t="str">
            <v xml:space="preserve">    ﾅｶﾞｼﾏﾔPARABO神宮前4F      </v>
          </cell>
          <cell r="F162" t="str">
            <v>5806-1570</v>
          </cell>
        </row>
        <row r="163">
          <cell r="A163">
            <v>158</v>
          </cell>
          <cell r="B163" t="str">
            <v>ﾍﾞﾙ</v>
          </cell>
          <cell r="C163">
            <v>0</v>
          </cell>
          <cell r="D163" t="str">
            <v>113-0034</v>
          </cell>
          <cell r="E163" t="str">
            <v>文京区湯島3-43-11阿部ﾋﾞﾙ1F</v>
          </cell>
          <cell r="F163" t="str">
            <v>078-241-5511</v>
          </cell>
        </row>
        <row r="164">
          <cell r="A164">
            <v>159</v>
          </cell>
          <cell r="B164" t="str">
            <v>ﾍﾞﾙﾌﾗﾝｽ</v>
          </cell>
          <cell r="C164" t="str">
            <v>和田茂夫</v>
          </cell>
          <cell r="D164" t="str">
            <v>376-0023</v>
          </cell>
          <cell r="E164" t="str">
            <v>群馬県桐生市錦町2-4-2</v>
          </cell>
          <cell r="F164" t="str">
            <v>011-896-8383</v>
          </cell>
        </row>
        <row r="165">
          <cell r="A165">
            <v>160</v>
          </cell>
          <cell r="B165" t="str">
            <v>(有)MOUｲﾝﾀ-ﾅｼｮﾅﾙ</v>
          </cell>
          <cell r="C165">
            <v>0</v>
          </cell>
          <cell r="D165" t="str">
            <v>110-0014</v>
          </cell>
          <cell r="E165" t="str">
            <v>台東区北上野1-11-9GSﾊｲﾑ701</v>
          </cell>
        </row>
        <row r="166">
          <cell r="A166">
            <v>161</v>
          </cell>
          <cell r="B166" t="str">
            <v>(有)ｴｲﾌﾞﾙ</v>
          </cell>
          <cell r="C166">
            <v>0</v>
          </cell>
          <cell r="D166" t="str">
            <v>381-2221</v>
          </cell>
          <cell r="E166" t="str">
            <v>長野市川中島御厨1838-1</v>
          </cell>
          <cell r="F166" t="str">
            <v>0157-36-0303</v>
          </cell>
        </row>
        <row r="167">
          <cell r="A167">
            <v>162</v>
          </cell>
          <cell r="B167" t="str">
            <v>(有)ｴｸﾞｾﾞ</v>
          </cell>
          <cell r="C167">
            <v>0</v>
          </cell>
          <cell r="D167" t="str">
            <v>154-0011</v>
          </cell>
          <cell r="E167" t="str">
            <v>世田谷区上馬4-4-2ｻﾆ-ﾋﾞﾙ4F</v>
          </cell>
          <cell r="F167" t="str">
            <v>0138-49-1211</v>
          </cell>
        </row>
      </sheetData>
      <sheetData sheetId="9" refreshError="1">
        <row r="5">
          <cell r="A5">
            <v>1</v>
          </cell>
          <cell r="B5" t="str">
            <v>YASUDA通商</v>
          </cell>
          <cell r="C5">
            <v>0</v>
          </cell>
          <cell r="D5" t="str">
            <v>542-0081</v>
          </cell>
          <cell r="E5" t="str">
            <v>大阪市中央区南船場2-10-28下村ﾋﾞﾙ303号</v>
          </cell>
          <cell r="F5" t="str">
            <v>06-241-0047</v>
          </cell>
        </row>
        <row r="6">
          <cell r="A6">
            <v>2</v>
          </cell>
          <cell r="B6" t="str">
            <v>ﾔﾏｷﾞｼ商店</v>
          </cell>
          <cell r="C6">
            <v>0</v>
          </cell>
          <cell r="D6" t="str">
            <v>123-0873</v>
          </cell>
          <cell r="E6" t="str">
            <v>足立区扇3-16-10</v>
          </cell>
          <cell r="F6" t="str">
            <v>3854-4532</v>
          </cell>
        </row>
        <row r="7">
          <cell r="A7">
            <v>3</v>
          </cell>
          <cell r="B7" t="str">
            <v>山本洋品雑貨（株）営業</v>
          </cell>
          <cell r="C7">
            <v>0</v>
          </cell>
          <cell r="D7" t="str">
            <v>460-0003</v>
          </cell>
          <cell r="E7" t="str">
            <v>名古屋市中区錦2-10-30</v>
          </cell>
          <cell r="F7" t="str">
            <v>052-204-2788</v>
          </cell>
        </row>
        <row r="8">
          <cell r="A8">
            <v>4</v>
          </cell>
          <cell r="B8" t="str">
            <v>山本洋品雑貨（株）東京店</v>
          </cell>
          <cell r="C8">
            <v>0</v>
          </cell>
          <cell r="D8" t="str">
            <v>111-0052</v>
          </cell>
          <cell r="E8" t="str">
            <v>台東区柳橋2丁目21番3号</v>
          </cell>
          <cell r="F8" t="str">
            <v>3866-1791</v>
          </cell>
        </row>
        <row r="9">
          <cell r="A9">
            <v>5</v>
          </cell>
          <cell r="B9" t="str">
            <v>ﾔﾏﾖ洋服（株）</v>
          </cell>
          <cell r="C9" t="str">
            <v>ｲﾝﾎﾟｰﾄ事業家</v>
          </cell>
          <cell r="D9" t="str">
            <v>467-0027</v>
          </cell>
          <cell r="E9" t="str">
            <v>名古屋市瑞穂区田辺通り2-27</v>
          </cell>
          <cell r="F9" t="str">
            <v>052-832-2772</v>
          </cell>
        </row>
        <row r="10">
          <cell r="A10">
            <v>6</v>
          </cell>
          <cell r="B10" t="str">
            <v>山本洋品雑貨（株）本社</v>
          </cell>
          <cell r="C10" t="str">
            <v>森様</v>
          </cell>
          <cell r="D10" t="str">
            <v>460-0003</v>
          </cell>
          <cell r="E10" t="str">
            <v>名古屋市中区錦2-10-30</v>
          </cell>
          <cell r="F10" t="str">
            <v>052-204-1113</v>
          </cell>
        </row>
        <row r="11">
          <cell r="A11">
            <v>7</v>
          </cell>
          <cell r="B11" t="str">
            <v>（有）ﾜﾗﾋﾞ洋服店</v>
          </cell>
          <cell r="C11">
            <v>0</v>
          </cell>
          <cell r="D11" t="str">
            <v>143-0016</v>
          </cell>
          <cell r="E11" t="str">
            <v>大田区大森北3-4-13</v>
          </cell>
          <cell r="F11" t="str">
            <v>3761-8315</v>
          </cell>
        </row>
        <row r="12">
          <cell r="A12">
            <v>8</v>
          </cell>
          <cell r="B12" t="str">
            <v>ﾜｰｸｽﾀｼﾞｵ</v>
          </cell>
          <cell r="C12">
            <v>0</v>
          </cell>
          <cell r="D12" t="str">
            <v>214-0014</v>
          </cell>
          <cell r="E12" t="str">
            <v>神奈川県川崎市多摩区登戸2102-1</v>
          </cell>
          <cell r="F12" t="str">
            <v>044-922-9493</v>
          </cell>
        </row>
        <row r="13">
          <cell r="A13">
            <v>9</v>
          </cell>
          <cell r="B13" t="str">
            <v>永井 弘美</v>
          </cell>
          <cell r="C13" t="str">
            <v>今井様</v>
          </cell>
          <cell r="D13" t="str">
            <v>320-0053</v>
          </cell>
          <cell r="E13" t="str">
            <v xml:space="preserve">      第2井上ﾋﾞﾙ501</v>
          </cell>
          <cell r="F13" t="str">
            <v>3851-5101</v>
          </cell>
        </row>
        <row r="14">
          <cell r="A14">
            <v>10</v>
          </cell>
          <cell r="B14" t="str">
            <v>ﾜｰﾙﾄﾞ･ﾐｭ</v>
          </cell>
          <cell r="C14">
            <v>0</v>
          </cell>
          <cell r="D14" t="str">
            <v>649-6233</v>
          </cell>
          <cell r="E14" t="str">
            <v>和歌山県那賀郡岩出町備前73-5</v>
          </cell>
          <cell r="F14" t="str">
            <v>0736-61-1900</v>
          </cell>
        </row>
        <row r="15">
          <cell r="A15">
            <v>11</v>
          </cell>
          <cell r="B15" t="str">
            <v>和田 茂夫(ﾍﾞﾙﾌﾗﾝｽ)</v>
          </cell>
          <cell r="C15">
            <v>0</v>
          </cell>
          <cell r="D15" t="str">
            <v>179-0072</v>
          </cell>
          <cell r="E15" t="str">
            <v>へ のﾍﾟｰｼﾞに書いてあります｡</v>
          </cell>
          <cell r="F15" t="str">
            <v>3831-8135</v>
          </cell>
        </row>
        <row r="16">
          <cell r="A16">
            <v>12</v>
          </cell>
          <cell r="B16" t="str">
            <v>渡部</v>
          </cell>
          <cell r="C16">
            <v>0</v>
          </cell>
          <cell r="D16" t="str">
            <v>700-0816</v>
          </cell>
          <cell r="E16" t="str">
            <v>岡山市富田町2-8-12学南町3-9-47</v>
          </cell>
          <cell r="F16" t="str">
            <v>3226-4407</v>
          </cell>
        </row>
        <row r="17">
          <cell r="A17">
            <v>13</v>
          </cell>
          <cell r="B17" t="str">
            <v>ワールドスタイル</v>
          </cell>
          <cell r="C17">
            <v>0</v>
          </cell>
          <cell r="D17" t="str">
            <v>150-0043</v>
          </cell>
          <cell r="E17" t="str">
            <v>渋谷区道玄坂2-7-2東方ビル1F</v>
          </cell>
          <cell r="F17" t="str">
            <v>03-3496-9960</v>
          </cell>
        </row>
        <row r="18">
          <cell r="A18">
            <v>14</v>
          </cell>
          <cell r="B18" t="str">
            <v>長門屋</v>
          </cell>
          <cell r="C18">
            <v>0</v>
          </cell>
          <cell r="D18" t="str">
            <v>110-0005</v>
          </cell>
          <cell r="E18" t="str">
            <v>台東区上野6-4-12</v>
          </cell>
          <cell r="F18" t="str">
            <v>3667-6321～6(1F)～(6F)</v>
          </cell>
        </row>
        <row r="19">
          <cell r="A19">
            <v>15</v>
          </cell>
          <cell r="B19" t="str">
            <v>長門商事(株)</v>
          </cell>
          <cell r="C19">
            <v>0</v>
          </cell>
          <cell r="D19" t="str">
            <v>112-0012</v>
          </cell>
          <cell r="E19" t="str">
            <v>文京区大塚3-9-2ﾃﾗﾓﾄﾋﾞﾙ内</v>
          </cell>
          <cell r="F19" t="str">
            <v>3835-7054</v>
          </cell>
        </row>
        <row r="20">
          <cell r="A20">
            <v>16</v>
          </cell>
          <cell r="B20" t="str">
            <v>(株)多慶屋  経理部</v>
          </cell>
          <cell r="C20">
            <v>0</v>
          </cell>
          <cell r="D20">
            <v>0</v>
          </cell>
          <cell r="E20" t="str">
            <v xml:space="preserve">             戸祭ﾄｱﾋﾟｱ305</v>
          </cell>
          <cell r="F20" t="str">
            <v>3585-7308</v>
          </cell>
        </row>
        <row r="21">
          <cell r="A21">
            <v>17</v>
          </cell>
          <cell r="B21" t="str">
            <v>ﾅｶｶﾞﾜ  ｸﾛ-ｼﾞﾝｸﾞ</v>
          </cell>
          <cell r="C21" t="str">
            <v>店長 高橋様</v>
          </cell>
          <cell r="D21" t="str">
            <v>530-0012</v>
          </cell>
          <cell r="E21" t="str">
            <v>大阪市北区芝田1-1-3 阪急三番街</v>
          </cell>
          <cell r="F21" t="str">
            <v>3585-7400</v>
          </cell>
        </row>
        <row r="22">
          <cell r="A22">
            <v>18</v>
          </cell>
          <cell r="B22" t="str">
            <v>(株)多慶屋  本社(商談室)</v>
          </cell>
          <cell r="C22" t="str">
            <v xml:space="preserve"> (本社)                                         社長 中村貴信様    </v>
          </cell>
          <cell r="D22" t="str">
            <v>110-0016</v>
          </cell>
          <cell r="E22" t="str">
            <v>台東区台東4-11-4住友銀行上野ﾋﾞﾙ5F</v>
          </cell>
          <cell r="F22" t="str">
            <v>3835-7312</v>
          </cell>
        </row>
        <row r="23">
          <cell r="A23">
            <v>19</v>
          </cell>
          <cell r="B23" t="str">
            <v>(株)多慶屋  本店4F</v>
          </cell>
          <cell r="C23" t="str">
            <v>荒井様</v>
          </cell>
          <cell r="D23" t="str">
            <v>110-0016</v>
          </cell>
          <cell r="E23" t="str">
            <v>台東区台東4-33-2</v>
          </cell>
          <cell r="F23" t="str">
            <v>3835-7136</v>
          </cell>
        </row>
        <row r="24">
          <cell r="A24">
            <v>20</v>
          </cell>
          <cell r="B24" t="str">
            <v>customer</v>
          </cell>
          <cell r="C24" t="str">
            <v>木村様</v>
          </cell>
          <cell r="D24" t="str">
            <v>postal code</v>
          </cell>
          <cell r="E24" t="str">
            <v>address</v>
          </cell>
          <cell r="F24" t="str">
            <v xml:space="preserve">telephone number </v>
          </cell>
        </row>
        <row r="25">
          <cell r="A25">
            <v>21</v>
          </cell>
          <cell r="B25" t="str">
            <v>（株）悠新</v>
          </cell>
          <cell r="C25">
            <v>0</v>
          </cell>
          <cell r="D25" t="str">
            <v>101-0021</v>
          </cell>
          <cell r="E25" t="str">
            <v>千代田区外神田5-2-2浜田ﾋﾞﾙ2F</v>
          </cell>
          <cell r="F25" t="str">
            <v>3839-5081</v>
          </cell>
        </row>
        <row r="26">
          <cell r="A26">
            <v>22</v>
          </cell>
          <cell r="B26" t="str">
            <v>（有）ﾕﾅｲﾃｯﾄﾞｴｱﾒｰﾙ</v>
          </cell>
          <cell r="C26">
            <v>0</v>
          </cell>
          <cell r="D26" t="str">
            <v>175-0093</v>
          </cell>
          <cell r="E26" t="str">
            <v>板橋区赤塚新町3-29-2</v>
          </cell>
          <cell r="F26" t="str">
            <v>5383-3419</v>
          </cell>
        </row>
        <row r="27">
          <cell r="A27">
            <v>23</v>
          </cell>
          <cell r="B27" t="str">
            <v>（有）ﾕﾆｵﾝ自動車本社</v>
          </cell>
          <cell r="C27">
            <v>0</v>
          </cell>
          <cell r="D27" t="str">
            <v>641-0007</v>
          </cell>
          <cell r="E27" t="str">
            <v>和歌山市小雑賀3丁目5-18</v>
          </cell>
          <cell r="F27" t="str">
            <v>0734-32-1913</v>
          </cell>
        </row>
        <row r="28">
          <cell r="A28">
            <v>24</v>
          </cell>
          <cell r="B28" t="str">
            <v>（有）ﾕﾆｵﾝ自動車</v>
          </cell>
          <cell r="C28" t="str">
            <v>W.O.R.L.D Miyu</v>
          </cell>
          <cell r="D28" t="str">
            <v>230-0007</v>
          </cell>
          <cell r="E28" t="str">
            <v xml:space="preserve">    (わ)のﾍﾟｰｼﾞに書いてあります</v>
          </cell>
          <cell r="F28" t="str">
            <v>045-664-6559</v>
          </cell>
        </row>
        <row r="29">
          <cell r="A29">
            <v>25</v>
          </cell>
          <cell r="B29" t="str">
            <v>UAC</v>
          </cell>
          <cell r="C29" t="str">
            <v>担当黄倉</v>
          </cell>
          <cell r="D29">
            <v>0</v>
          </cell>
          <cell r="E29">
            <v>0</v>
          </cell>
          <cell r="F29" t="str">
            <v>0473-27-0700</v>
          </cell>
        </row>
        <row r="30">
          <cell r="A30">
            <v>26</v>
          </cell>
          <cell r="B30" t="str">
            <v>有線</v>
          </cell>
          <cell r="C30" t="str">
            <v>担当 福田</v>
          </cell>
          <cell r="D30" t="str">
            <v>postal code</v>
          </cell>
          <cell r="E30" t="str">
            <v>address</v>
          </cell>
          <cell r="F30" t="str">
            <v>3834-5937</v>
          </cell>
        </row>
        <row r="31">
          <cell r="A31">
            <v>27</v>
          </cell>
          <cell r="B31" t="str">
            <v>郵便局</v>
          </cell>
          <cell r="C31" t="str">
            <v>両国</v>
          </cell>
          <cell r="D31" t="str">
            <v>399-0031</v>
          </cell>
          <cell r="E31" t="str">
            <v>松本市芳川小屋1006</v>
          </cell>
          <cell r="F31" t="str">
            <v>3865-3513</v>
          </cell>
        </row>
        <row r="32">
          <cell r="A32">
            <v>28</v>
          </cell>
          <cell r="B32" t="str">
            <v>ﾕﾆｰ （株）</v>
          </cell>
          <cell r="C32" t="str">
            <v>本社</v>
          </cell>
          <cell r="D32" t="str">
            <v>492-8275</v>
          </cell>
          <cell r="E32" t="str">
            <v>愛知県稲沢市天池五反田町1</v>
          </cell>
          <cell r="F32" t="str">
            <v>0587-24-8130</v>
          </cell>
        </row>
        <row r="33">
          <cell r="A33">
            <v>29</v>
          </cell>
          <cell r="B33" t="str">
            <v>ﾕﾆｰ （株）高蔵寺店</v>
          </cell>
          <cell r="C33">
            <v>0</v>
          </cell>
          <cell r="D33" t="str">
            <v>487-0011</v>
          </cell>
          <cell r="E33" t="str">
            <v>愛知県春日井市中央台2-5</v>
          </cell>
          <cell r="F33" t="str">
            <v>3832-3577</v>
          </cell>
        </row>
        <row r="34">
          <cell r="A34">
            <v>30</v>
          </cell>
          <cell r="B34" t="str">
            <v>ﾕﾆｰ （株）静岡本部</v>
          </cell>
          <cell r="C34" t="str">
            <v>請求書</v>
          </cell>
          <cell r="D34" t="str">
            <v>420-0858</v>
          </cell>
          <cell r="E34" t="str">
            <v>静岡市伝馬町6番の1生活倉庫静岡店内</v>
          </cell>
          <cell r="F34" t="str">
            <v>054-251-1371</v>
          </cell>
        </row>
        <row r="35">
          <cell r="A35">
            <v>31</v>
          </cell>
          <cell r="B35" t="str">
            <v>ﾕﾆﾃﾞﾝ21（株）本社</v>
          </cell>
          <cell r="C35" t="str">
            <v>代表 黒谷 紀義</v>
          </cell>
          <cell r="D35" t="str">
            <v>136-0071</v>
          </cell>
          <cell r="E35" t="str">
            <v>江東区亀戸5-5-11 仲川ﾋﾞﾙ</v>
          </cell>
          <cell r="F35" t="str">
            <v>3574-7367（店）</v>
          </cell>
        </row>
        <row r="36">
          <cell r="A36">
            <v>32</v>
          </cell>
          <cell r="B36" t="str">
            <v>(株)ﾆﾐｳｽｼﾞｬﾊﾟﾝ</v>
          </cell>
          <cell r="C36">
            <v>0</v>
          </cell>
          <cell r="D36" t="str">
            <v>541-0051</v>
          </cell>
          <cell r="E36" t="str">
            <v>大阪市中央区備後町3-1-6</v>
          </cell>
          <cell r="F36" t="str">
            <v>3554-0331（本社)</v>
          </cell>
        </row>
        <row r="37">
          <cell r="A37">
            <v>33</v>
          </cell>
          <cell r="B37" t="str">
            <v>ﾕﾆﾊﾞｰｻﾙ</v>
          </cell>
          <cell r="C37" t="str">
            <v>F&amp;F   3834-1644</v>
          </cell>
          <cell r="D37" t="str">
            <v>153-0062</v>
          </cell>
          <cell r="E37" t="str">
            <v xml:space="preserve">     船場ｱﾙﾌｧﾋﾞﾙ3F</v>
          </cell>
          <cell r="F37" t="str">
            <v>3834-5147</v>
          </cell>
        </row>
        <row r="38">
          <cell r="A38">
            <v>34</v>
          </cell>
          <cell r="B38" t="str">
            <v>ﾕﾆﾃｨ</v>
          </cell>
          <cell r="C38">
            <v>0</v>
          </cell>
          <cell r="D38" t="str">
            <v>130-0003</v>
          </cell>
          <cell r="E38" t="str">
            <v>墨田区横川5-10-14</v>
          </cell>
          <cell r="F38" t="str">
            <v>3626-7561</v>
          </cell>
        </row>
        <row r="39">
          <cell r="A39">
            <v>35</v>
          </cell>
          <cell r="B39" t="str">
            <v>ﾕﾆｰ 掛川店</v>
          </cell>
          <cell r="C39">
            <v>0</v>
          </cell>
          <cell r="D39" t="str">
            <v>436-0043</v>
          </cell>
          <cell r="E39" t="str">
            <v>静岡県掛川市大池2826</v>
          </cell>
          <cell r="F39" t="str">
            <v>0537-24-8911</v>
          </cell>
        </row>
        <row r="40">
          <cell r="A40">
            <v>36</v>
          </cell>
          <cell r="B40" t="str">
            <v>ユニーｋｋ  ｱﾋﾟﾀ阿久比店</v>
          </cell>
          <cell r="C40">
            <v>0</v>
          </cell>
          <cell r="D40" t="str">
            <v>470-2214</v>
          </cell>
          <cell r="E40" t="str">
            <v>愛知県知多郡阿久比町大宇煉岡字徳吉1番12</v>
          </cell>
          <cell r="F40" t="str">
            <v>3836-3189</v>
          </cell>
        </row>
        <row r="41">
          <cell r="A41">
            <v>37</v>
          </cell>
          <cell r="B41" t="str">
            <v>田中商店</v>
          </cell>
          <cell r="C41">
            <v>0</v>
          </cell>
          <cell r="D41">
            <v>0</v>
          </cell>
          <cell r="E41" t="str">
            <v xml:space="preserve">  大阪ｼﾃｨｴｱｰﾀｰﾐﾅﾙﾋﾞﾙ4F4041</v>
          </cell>
          <cell r="F41" t="str">
            <v>3831-4998</v>
          </cell>
        </row>
        <row r="42">
          <cell r="A42">
            <v>38</v>
          </cell>
          <cell r="B42" t="str">
            <v>(株)ﾆﾐｳｽｼﾞｬﾊﾟﾝ明石店</v>
          </cell>
          <cell r="C42">
            <v>0</v>
          </cell>
          <cell r="D42" t="str">
            <v>674-0067</v>
          </cell>
          <cell r="E42" t="str">
            <v>兵庫県明石市大久保町</v>
          </cell>
          <cell r="F42" t="str">
            <v>06-261-9212</v>
          </cell>
        </row>
        <row r="43">
          <cell r="A43">
            <v>39</v>
          </cell>
          <cell r="B43" t="str">
            <v>孝富銀座ﾉﾌﾞ</v>
          </cell>
          <cell r="C43">
            <v>0</v>
          </cell>
          <cell r="D43" t="str">
            <v>104-0061</v>
          </cell>
          <cell r="E43" t="str">
            <v xml:space="preserve">      ゆりの木通り2-3-5</v>
          </cell>
          <cell r="F43" t="str">
            <v>3574-2210</v>
          </cell>
        </row>
        <row r="44">
          <cell r="A44">
            <v>40</v>
          </cell>
          <cell r="B44" t="str">
            <v>(株)ﾆﾐｳｽ福島店</v>
          </cell>
          <cell r="C44">
            <v>0</v>
          </cell>
          <cell r="D44" t="str">
            <v>960-0112</v>
          </cell>
          <cell r="E44" t="str">
            <v>福島県福島市南矢野目西荒田35</v>
          </cell>
          <cell r="F44" t="str">
            <v>5600-5924</v>
          </cell>
        </row>
        <row r="45">
          <cell r="A45">
            <v>41</v>
          </cell>
          <cell r="B45" t="str">
            <v>(株)孝富 ﾎﾃﾙｻﾝｶﾝﾄ店</v>
          </cell>
          <cell r="C45" t="str">
            <v>岩田課長様宛</v>
          </cell>
          <cell r="D45" t="str">
            <v>３７１－００２３</v>
          </cell>
          <cell r="E45" t="str">
            <v>群馬県前橋市本町１－３－２</v>
          </cell>
          <cell r="F45" t="str">
            <v>0272-21-1750</v>
          </cell>
        </row>
        <row r="46">
          <cell r="A46">
            <v>42</v>
          </cell>
          <cell r="B46" t="str">
            <v>(株)ﾏｲｶﾙﾅｯｸ商事</v>
          </cell>
          <cell r="C46">
            <v>0</v>
          </cell>
          <cell r="D46" t="str">
            <v>541-0051</v>
          </cell>
          <cell r="E46" t="str">
            <v>大阪市中央区備後町3-1-6</v>
          </cell>
          <cell r="F46" t="str">
            <v>０２６７－４２－８７８８</v>
          </cell>
        </row>
        <row r="47">
          <cell r="A47">
            <v>43</v>
          </cell>
          <cell r="B47" t="str">
            <v>(株)孝富 アパレル本部</v>
          </cell>
          <cell r="C47">
            <v>0</v>
          </cell>
          <cell r="D47" t="str">
            <v>111-0053</v>
          </cell>
          <cell r="E47" t="str">
            <v xml:space="preserve">     船場ｱﾙﾌｧﾋﾞﾙ3F</v>
          </cell>
          <cell r="F47" t="str">
            <v>03-3862-1671</v>
          </cell>
        </row>
        <row r="48">
          <cell r="A48">
            <v>44</v>
          </cell>
          <cell r="B48" t="str">
            <v>(有)ﾆｰﾄ</v>
          </cell>
          <cell r="C48">
            <v>0</v>
          </cell>
          <cell r="D48" t="str">
            <v>432-8021</v>
          </cell>
          <cell r="E48" t="str">
            <v>浜松市佐鳴台3-52-25</v>
          </cell>
          <cell r="F48" t="str">
            <v>03-3534－8233</v>
          </cell>
        </row>
        <row r="49">
          <cell r="A49">
            <v>45</v>
          </cell>
          <cell r="B49" t="str">
            <v>ﾆﾁｲ ｻﾃｨ事業部</v>
          </cell>
          <cell r="C49" t="str">
            <v>ｻｶｸﾗ様</v>
          </cell>
          <cell r="D49" t="str">
            <v>541-0056</v>
          </cell>
          <cell r="E49" t="str">
            <v>大阪市中央区久太郎町3-1-30</v>
          </cell>
          <cell r="F49" t="str">
            <v>０３－３９０１－９０１０</v>
          </cell>
        </row>
        <row r="50">
          <cell r="A50">
            <v>46</v>
          </cell>
          <cell r="B50" t="str">
            <v>customer</v>
          </cell>
          <cell r="C50">
            <v>0</v>
          </cell>
          <cell r="D50" t="str">
            <v>postal code</v>
          </cell>
          <cell r="E50" t="str">
            <v>address</v>
          </cell>
          <cell r="F50" t="str">
            <v xml:space="preserve">telephone number </v>
          </cell>
        </row>
        <row r="51">
          <cell r="A51">
            <v>47</v>
          </cell>
          <cell r="B51" t="str">
            <v>（株）吉岡商事</v>
          </cell>
          <cell r="C51" t="str">
            <v>経理</v>
          </cell>
          <cell r="D51" t="str">
            <v>110-0005</v>
          </cell>
          <cell r="E51" t="str">
            <v>台東区上野6-11-7</v>
          </cell>
          <cell r="F51" t="str">
            <v>3839-6000～1</v>
          </cell>
        </row>
        <row r="52">
          <cell r="A52">
            <v>48</v>
          </cell>
          <cell r="B52" t="str">
            <v>（株）吉岡商事</v>
          </cell>
          <cell r="C52">
            <v>0</v>
          </cell>
          <cell r="D52">
            <v>0</v>
          </cell>
          <cell r="E52">
            <v>0</v>
          </cell>
          <cell r="F52" t="str">
            <v>阿部様3831-0881</v>
          </cell>
        </row>
        <row r="53">
          <cell r="A53">
            <v>49</v>
          </cell>
          <cell r="B53" t="str">
            <v>（株）吉岡商事</v>
          </cell>
          <cell r="C53" t="str">
            <v>37号店</v>
          </cell>
          <cell r="D53" t="str">
            <v>110-0005</v>
          </cell>
          <cell r="E53" t="str">
            <v>台東区上野6-10-7</v>
          </cell>
          <cell r="F53" t="str">
            <v>3833-5292</v>
          </cell>
        </row>
        <row r="54">
          <cell r="A54">
            <v>50</v>
          </cell>
          <cell r="B54" t="str">
            <v>（株）吉岡商事</v>
          </cell>
          <cell r="C54">
            <v>0</v>
          </cell>
          <cell r="D54" t="str">
            <v>106-0031</v>
          </cell>
          <cell r="E54" t="str">
            <v>ﾜ-ﾙﾄﾞﾀｲｼｮｯﾌﾟﾌﾟﾗｻﾞ37号店</v>
          </cell>
          <cell r="F54" t="str">
            <v>3584-1708</v>
          </cell>
        </row>
        <row r="55">
          <cell r="A55">
            <v>51</v>
          </cell>
          <cell r="B55" t="str">
            <v>（株）吉岡商事名古屋店</v>
          </cell>
          <cell r="C55">
            <v>0</v>
          </cell>
          <cell r="D55" t="str">
            <v>460-0011</v>
          </cell>
          <cell r="E55" t="str">
            <v>名古屋市中区大須3-30-86ﾗｼﾞｵｾﾝﾀｰｱﾒ横内</v>
          </cell>
          <cell r="F55" t="str">
            <v>052-263-1637</v>
          </cell>
        </row>
        <row r="56">
          <cell r="A56">
            <v>52</v>
          </cell>
          <cell r="B56" t="str">
            <v>（株）米田屋</v>
          </cell>
          <cell r="C56">
            <v>0</v>
          </cell>
          <cell r="D56" t="str">
            <v>100-0005</v>
          </cell>
          <cell r="E56" t="str">
            <v>千代田区丸の内3-3-1新東京ﾋﾞﾙ1F</v>
          </cell>
          <cell r="F56" t="str">
            <v>3201-3149(4129)</v>
          </cell>
        </row>
        <row r="57">
          <cell r="A57">
            <v>53</v>
          </cell>
          <cell r="B57">
            <v>0</v>
          </cell>
          <cell r="C57">
            <v>0</v>
          </cell>
          <cell r="D57" t="str">
            <v>111-0053</v>
          </cell>
          <cell r="E57" t="str">
            <v>台東区浅草橋3-34-4</v>
          </cell>
          <cell r="F57" t="str">
            <v>3851-2604</v>
          </cell>
        </row>
        <row r="58">
          <cell r="A58">
            <v>54</v>
          </cell>
          <cell r="B58" t="str">
            <v>日精商事(株)</v>
          </cell>
          <cell r="C58" t="str">
            <v>代表  梶山</v>
          </cell>
          <cell r="D58" t="str">
            <v>150-0001</v>
          </cell>
          <cell r="E58" t="str">
            <v>渋谷区神宮前3-10-13</v>
          </cell>
          <cell r="F58" t="str">
            <v xml:space="preserve">telephone number </v>
          </cell>
        </row>
        <row r="59">
          <cell r="A59">
            <v>55</v>
          </cell>
          <cell r="B59" t="str">
            <v>日本ﾃﾞｽｺ(株)</v>
          </cell>
          <cell r="C59">
            <v>0</v>
          </cell>
          <cell r="D59" t="str">
            <v>104-0061</v>
          </cell>
          <cell r="E59" t="str">
            <v>中央区銀座1-13-1 三晃ﾋﾞﾙ</v>
          </cell>
          <cell r="F59" t="str">
            <v>06-261-0251</v>
          </cell>
        </row>
        <row r="60">
          <cell r="A60">
            <v>56</v>
          </cell>
          <cell r="B60" t="str">
            <v>日本ﾌﾟﾘﾝｾｽ(株)</v>
          </cell>
          <cell r="C60">
            <v>0</v>
          </cell>
          <cell r="D60" t="str">
            <v>802-0077</v>
          </cell>
          <cell r="E60" t="str">
            <v>福岡県北九州市小倉北区馬借3-3-29</v>
          </cell>
          <cell r="F60" t="str">
            <v>3352-3379</v>
          </cell>
        </row>
        <row r="61">
          <cell r="A61">
            <v>57</v>
          </cell>
          <cell r="B61" t="str">
            <v>日本橋宝石</v>
          </cell>
          <cell r="C61">
            <v>0</v>
          </cell>
          <cell r="D61" t="str">
            <v>556-0004</v>
          </cell>
          <cell r="E61" t="str">
            <v>大阪市浪速区日本橋東3-3-4</v>
          </cell>
          <cell r="F61" t="str">
            <v>3229-7799</v>
          </cell>
        </row>
        <row r="62">
          <cell r="A62">
            <v>58</v>
          </cell>
          <cell r="B62" t="str">
            <v xml:space="preserve">(株)近鉄ｴｷｽﾌﾟﾚｽ </v>
          </cell>
          <cell r="C62" t="str">
            <v>神田国際支店</v>
          </cell>
          <cell r="D62" t="str">
            <v>101-0054</v>
          </cell>
          <cell r="E62" t="str">
            <v>千代田区神田錦町3-13-7名古路ﾋﾞﾙ3F</v>
          </cell>
          <cell r="F62" t="str">
            <v>046-296-8206</v>
          </cell>
        </row>
        <row r="63">
          <cell r="A63">
            <v>59</v>
          </cell>
          <cell r="B63" t="str">
            <v>(株)ﾆﾐｳｽｼﾞｬﾊﾟﾝ日比谷</v>
          </cell>
          <cell r="C63">
            <v>0</v>
          </cell>
          <cell r="D63" t="str">
            <v>100-0006</v>
          </cell>
          <cell r="E63" t="str">
            <v>千代田区有楽町1-2-2東宝日比谷ﾋﾞﾙ3F</v>
          </cell>
          <cell r="F63" t="str">
            <v>3642-7591</v>
          </cell>
        </row>
        <row r="64">
          <cell r="A64">
            <v>60</v>
          </cell>
          <cell r="B64" t="str">
            <v>(株)ﾅｻ内ﾆﾐｳｽｾﾝﾀｰ</v>
          </cell>
          <cell r="C64">
            <v>0</v>
          </cell>
          <cell r="D64">
            <v>0</v>
          </cell>
          <cell r="E64" t="str">
            <v>東大阪市玉串町東3-2-16</v>
          </cell>
          <cell r="F64" t="str">
            <v>3572-5011</v>
          </cell>
        </row>
        <row r="65">
          <cell r="A65">
            <v>61</v>
          </cell>
          <cell r="B65" t="str">
            <v>(株)ﾆﾐｳｽ海老名</v>
          </cell>
          <cell r="C65">
            <v>0</v>
          </cell>
          <cell r="D65" t="str">
            <v>243-0432</v>
          </cell>
          <cell r="E65" t="str">
            <v>神奈川県海老名市中央2-4-1</v>
          </cell>
          <cell r="F65" t="str">
            <v>045-252-0015</v>
          </cell>
        </row>
        <row r="66">
          <cell r="A66">
            <v>62</v>
          </cell>
          <cell r="B66" t="str">
            <v>(株)ﾆﾆｳｽｼﾞｬﾊﾟﾝ京都店</v>
          </cell>
          <cell r="C66">
            <v>0</v>
          </cell>
          <cell r="D66" t="str">
            <v>600－0000</v>
          </cell>
          <cell r="E66" t="str">
            <v>京都市下京区烏丸通り７条南</v>
          </cell>
          <cell r="F66" t="str">
            <v xml:space="preserve">telephone number </v>
          </cell>
        </row>
        <row r="67">
          <cell r="A67">
            <v>63</v>
          </cell>
          <cell r="B67" t="str">
            <v>ニコｰ商事(株)</v>
          </cell>
          <cell r="C67">
            <v>0</v>
          </cell>
          <cell r="D67" t="str">
            <v>007-0835</v>
          </cell>
          <cell r="E67" t="str">
            <v>札幌市東区北35条東7丁目3-25</v>
          </cell>
          <cell r="F67" t="str">
            <v>3835-2256</v>
          </cell>
        </row>
        <row r="68">
          <cell r="A68">
            <v>64</v>
          </cell>
          <cell r="B68" t="str">
            <v>(株)ﾁｪﾙｼ-</v>
          </cell>
          <cell r="C68">
            <v>0</v>
          </cell>
          <cell r="D68" t="str">
            <v>107-0062</v>
          </cell>
          <cell r="E68" t="str">
            <v>港区南青山2-7-28</v>
          </cell>
          <cell r="F68" t="str">
            <v>3497-0141･0131</v>
          </cell>
        </row>
        <row r="69">
          <cell r="A69">
            <v>65</v>
          </cell>
          <cell r="B69" t="str">
            <v>ﾁｪﾝﾄﾛﾓ-ﾀﾞ(株)</v>
          </cell>
          <cell r="C69">
            <v>0</v>
          </cell>
          <cell r="D69" t="str">
            <v>110-0005</v>
          </cell>
          <cell r="E69" t="str">
            <v>台東区上野5-5-9ｶﾂﾛﾋﾞﾙ2F</v>
          </cell>
          <cell r="F69" t="str">
            <v>3835-7255</v>
          </cell>
        </row>
        <row r="70">
          <cell r="A70">
            <v>66</v>
          </cell>
          <cell r="B70" t="str">
            <v>中央堂</v>
          </cell>
          <cell r="C70" t="str">
            <v>平井様</v>
          </cell>
          <cell r="D70" t="str">
            <v>150-0043</v>
          </cell>
          <cell r="E70" t="str">
            <v>渋谷区道玄坂2-2-1駅前地下街</v>
          </cell>
          <cell r="F70" t="str">
            <v>3461-4981</v>
          </cell>
        </row>
        <row r="71">
          <cell r="A71">
            <v>67</v>
          </cell>
          <cell r="B71" t="str">
            <v>調和工業</v>
          </cell>
          <cell r="C71" t="str">
            <v>国分政治様</v>
          </cell>
          <cell r="D71" t="str">
            <v>111-0034</v>
          </cell>
          <cell r="E71" t="str">
            <v>東京都台東区雷門2丁目12番8号</v>
          </cell>
          <cell r="F71" t="str">
            <v>045-811-2434</v>
          </cell>
        </row>
        <row r="72">
          <cell r="A72">
            <v>67</v>
          </cell>
          <cell r="B72" t="str">
            <v>ﾁｭﾁｭ ﾙ ﾘｭ</v>
          </cell>
          <cell r="C72" t="str">
            <v>(home)</v>
          </cell>
          <cell r="D72" t="str">
            <v>860-0844</v>
          </cell>
          <cell r="E72" t="str">
            <v>熊本市水道町7-5ﾘﾝﾄｽﾋﾞﾙ1F</v>
          </cell>
          <cell r="F72" t="str">
            <v>096-352-3738</v>
          </cell>
        </row>
        <row r="73">
          <cell r="A73">
            <v>68</v>
          </cell>
          <cell r="B73" t="str">
            <v>(有)ﾁｬｵｴﾝﾀｰﾌﾟﾗｲｽﾞ</v>
          </cell>
          <cell r="C73" t="str">
            <v>仕入商品課</v>
          </cell>
          <cell r="D73" t="str">
            <v>105-0004</v>
          </cell>
          <cell r="E73" t="str">
            <v>港区新橋5-1-3新正堂ﾋﾞﾙ1F</v>
          </cell>
          <cell r="F73" t="str">
            <v>5776-2533</v>
          </cell>
        </row>
      </sheetData>
      <sheetData sheetId="10" refreshError="1">
        <row r="5">
          <cell r="A5">
            <v>1</v>
          </cell>
          <cell r="B5" t="str">
            <v>（株）ﾗｰｺﾞﾌｸｴﾂ</v>
          </cell>
          <cell r="C5">
            <v>0</v>
          </cell>
          <cell r="D5" t="str">
            <v>150-0001</v>
          </cell>
          <cell r="E5" t="str">
            <v>渋谷区神宮前4-4-12第１唐沢ﾋﾞﾙ1F</v>
          </cell>
        </row>
        <row r="6">
          <cell r="A6">
            <v>2</v>
          </cell>
          <cell r="B6" t="str">
            <v>（株）ﾗｲﾌｺｰﾎﾟﾚｰｼｮﾝ</v>
          </cell>
          <cell r="C6" t="str">
            <v>東京本社 寺田様</v>
          </cell>
          <cell r="D6" t="str">
            <v>175-0082</v>
          </cell>
          <cell r="E6" t="str">
            <v>板橋区高島平6-2-5</v>
          </cell>
        </row>
        <row r="7">
          <cell r="A7">
            <v>3</v>
          </cell>
          <cell r="B7" t="str">
            <v>（株）ﾗｯｷｰｱｲ</v>
          </cell>
          <cell r="C7">
            <v>0</v>
          </cell>
          <cell r="D7" t="str">
            <v>229-1116</v>
          </cell>
          <cell r="E7" t="str">
            <v>神奈川県相模原市清新7丁目2番12号</v>
          </cell>
        </row>
        <row r="8">
          <cell r="A8">
            <v>4</v>
          </cell>
          <cell r="B8" t="str">
            <v>（株）ﾗﾄﾞﾋﾞｰﾅ</v>
          </cell>
          <cell r="C8">
            <v>0</v>
          </cell>
          <cell r="D8" t="str">
            <v>140-0002</v>
          </cell>
          <cell r="E8" t="str">
            <v xml:space="preserve">品川区東品川1-31-5住友不動産東品川ﾋﾞﾙ7階 </v>
          </cell>
        </row>
        <row r="9">
          <cell r="A9">
            <v>5</v>
          </cell>
          <cell r="B9" t="str">
            <v>（有）ｺﾐｭﾆﾃｨﾜｰﾙﾄﾞ ｼﾞｬﾊﾟﾝ</v>
          </cell>
          <cell r="C9">
            <v>0</v>
          </cell>
          <cell r="D9" t="str">
            <v>330-0007</v>
          </cell>
          <cell r="E9" t="str">
            <v>埼玉県大宮市丸ヶ崎町19-6</v>
          </cell>
        </row>
        <row r="10">
          <cell r="A10">
            <v>6</v>
          </cell>
          <cell r="B10" t="str">
            <v>ﾗｲﾌﾞﾋﾟｱ （株）</v>
          </cell>
          <cell r="C10">
            <v>0</v>
          </cell>
          <cell r="D10" t="str">
            <v>230-0051</v>
          </cell>
          <cell r="E10" t="str">
            <v>横浜市鶴見区鶴見中央3-13-1</v>
          </cell>
        </row>
        <row r="11">
          <cell r="A11">
            <v>7</v>
          </cell>
          <cell r="B11" t="str">
            <v>ﾗｲﾑｼﾞｬﾊﾟﾝ</v>
          </cell>
          <cell r="C11">
            <v>0</v>
          </cell>
          <cell r="D11" t="str">
            <v>111-0034</v>
          </cell>
          <cell r="E11" t="str">
            <v>台東区雷門2-17-12</v>
          </cell>
        </row>
        <row r="12">
          <cell r="A12">
            <v>8</v>
          </cell>
          <cell r="B12" t="str">
            <v>ﾗｵﾗ（株）</v>
          </cell>
          <cell r="C12">
            <v>0</v>
          </cell>
          <cell r="D12" t="str">
            <v>107-0062</v>
          </cell>
          <cell r="E12" t="str">
            <v>港区南青山5-6-19ｾｲﾅﾝﾋﾞﾙ2-B</v>
          </cell>
        </row>
        <row r="13">
          <cell r="A13">
            <v>9</v>
          </cell>
          <cell r="B13" t="str">
            <v>ﾗｯﾌﾙ</v>
          </cell>
          <cell r="C13" t="str">
            <v>ﾊﾞｲﾔ-(遠藤内線223 片田内線222)</v>
          </cell>
          <cell r="D13" t="str">
            <v>259-</v>
          </cell>
          <cell r="E13" t="str">
            <v>神奈川県足柄下郡湯ヶ原町ｶｼﾞﾔ117ｱｰﾊﾞﾝﾋﾙｽﾞ1F</v>
          </cell>
        </row>
        <row r="14">
          <cell r="A14">
            <v>10</v>
          </cell>
          <cell r="B14" t="str">
            <v>ﾗﾈｰｼﾞｭ ｼﾞｬﾎﾟﾝ</v>
          </cell>
          <cell r="C14">
            <v>0</v>
          </cell>
          <cell r="D14" t="str">
            <v>330-0802</v>
          </cell>
          <cell r="E14" t="str">
            <v>埼玉県大宮市宮町2-2-2</v>
          </cell>
        </row>
        <row r="15">
          <cell r="A15">
            <v>11</v>
          </cell>
          <cell r="B15" t="str">
            <v>蘭</v>
          </cell>
          <cell r="C15">
            <v>0</v>
          </cell>
          <cell r="D15" t="str">
            <v>110-0005</v>
          </cell>
          <cell r="E15" t="str">
            <v>台東区上野6-4-17</v>
          </cell>
        </row>
        <row r="16">
          <cell r="A16">
            <v>12</v>
          </cell>
          <cell r="B16" t="str">
            <v>L'ALBERO BLU</v>
          </cell>
          <cell r="C16">
            <v>0</v>
          </cell>
          <cell r="D16" t="str">
            <v>110-0005</v>
          </cell>
          <cell r="E16" t="str">
            <v>台東区上野1-16-12全豆ﾋﾞﾙ3F</v>
          </cell>
        </row>
        <row r="17">
          <cell r="A17">
            <v>13</v>
          </cell>
          <cell r="B17" t="str">
            <v>LIVELY</v>
          </cell>
          <cell r="C17" t="str">
            <v>山崎様</v>
          </cell>
          <cell r="D17" t="str">
            <v>531-0074</v>
          </cell>
          <cell r="E17" t="str">
            <v>大阪市北区本庄東2-4-1 1003</v>
          </cell>
        </row>
        <row r="18">
          <cell r="A18">
            <v>14</v>
          </cell>
          <cell r="B18" t="str">
            <v>ﾗｯｷｰｶﾝﾊﾟﾆｰ</v>
          </cell>
          <cell r="C18">
            <v>0</v>
          </cell>
          <cell r="D18" t="str">
            <v>150－0046</v>
          </cell>
          <cell r="E18" t="str">
            <v>東京都渋谷区松寿1丁目29-24</v>
          </cell>
        </row>
        <row r="19">
          <cell r="A19">
            <v>15</v>
          </cell>
          <cell r="B19" t="str">
            <v>(株)ﾏﾂｶﾜ帝国</v>
          </cell>
          <cell r="C19">
            <v>0</v>
          </cell>
          <cell r="D19" t="str">
            <v>100-0011</v>
          </cell>
          <cell r="E19" t="str">
            <v>千代田区内幸町1-1-1ｲﾝﾍﾟﾘｱﾙﾌﾟﾗｻﾞ</v>
          </cell>
        </row>
        <row r="20">
          <cell r="A20">
            <v>16</v>
          </cell>
          <cell r="B20" t="str">
            <v>(株)ﾏﾂﾊﾞﾔ</v>
          </cell>
          <cell r="C20">
            <v>0</v>
          </cell>
          <cell r="D20" t="str">
            <v>979-1521</v>
          </cell>
          <cell r="E20" t="str">
            <v>福島県双葉郡浪江町権現堂字上川原67</v>
          </cell>
        </row>
        <row r="21">
          <cell r="A21">
            <v>17</v>
          </cell>
          <cell r="B21" t="str">
            <v>(株)松本</v>
          </cell>
          <cell r="C21">
            <v>0</v>
          </cell>
          <cell r="D21" t="str">
            <v>144-0047</v>
          </cell>
          <cell r="E21" t="str">
            <v>大田区萩中2-2-3第2松栄ﾋﾞﾙ</v>
          </cell>
        </row>
        <row r="22">
          <cell r="A22">
            <v>18</v>
          </cell>
          <cell r="B22" t="str">
            <v>(株)ﾏﾙﾀｹ</v>
          </cell>
          <cell r="C22">
            <v>0</v>
          </cell>
          <cell r="D22" t="str">
            <v>532-0004</v>
          </cell>
          <cell r="E22" t="str">
            <v>大阪府大阪市淀川区西宮原2-2-17</v>
          </cell>
        </row>
        <row r="23">
          <cell r="A23">
            <v>19</v>
          </cell>
          <cell r="B23" t="str">
            <v>(株)はるやまﾁｪｰﾝMEN'S 129店</v>
          </cell>
          <cell r="C23">
            <v>0</v>
          </cell>
          <cell r="D23" t="str">
            <v>085-0816</v>
          </cell>
          <cell r="E23" t="str">
            <v xml:space="preserve">          新大阪ｾﾝｲｼﾃｨｰ 206街</v>
          </cell>
        </row>
        <row r="24">
          <cell r="A24">
            <v>20</v>
          </cell>
          <cell r="B24" t="str">
            <v>(株)丸隆</v>
          </cell>
          <cell r="C24">
            <v>0</v>
          </cell>
          <cell r="D24" t="str">
            <v>160-0014</v>
          </cell>
          <cell r="E24" t="str">
            <v>新宿区内藤町1-6</v>
          </cell>
        </row>
        <row r="25">
          <cell r="A25">
            <v>21</v>
          </cell>
          <cell r="B25" t="str">
            <v>(株)丸隆</v>
          </cell>
          <cell r="C25">
            <v>0</v>
          </cell>
          <cell r="D25" t="str">
            <v>453-0801</v>
          </cell>
          <cell r="E25" t="str">
            <v>名古屋市中村区太閤4-9-26木村ﾋﾞﾙ</v>
          </cell>
        </row>
        <row r="26">
          <cell r="A26">
            <v>22</v>
          </cell>
          <cell r="B26" t="str">
            <v>(株)ﾏﾙﾏﾝ本社</v>
          </cell>
          <cell r="C26">
            <v>0</v>
          </cell>
          <cell r="D26" t="str">
            <v>105-0001</v>
          </cell>
          <cell r="E26" t="str">
            <v>港区虎ノ門2-6-4第11森ﾋﾞﾙ</v>
          </cell>
        </row>
        <row r="27">
          <cell r="A27">
            <v>23</v>
          </cell>
          <cell r="B27" t="str">
            <v>(株)ﾏﾙﾏﾝ</v>
          </cell>
          <cell r="C27" t="str">
            <v>松本出張所（赤木様)</v>
          </cell>
          <cell r="D27" t="str">
            <v>390-0000</v>
          </cell>
          <cell r="E27" t="str">
            <v>松本市大字寿豊丘598-3</v>
          </cell>
        </row>
        <row r="28">
          <cell r="A28">
            <v>24</v>
          </cell>
          <cell r="B28" t="str">
            <v>(株)ﾏﾙﾏﾝ</v>
          </cell>
          <cell r="C28" t="str">
            <v>伝票送り先（寺尾様)</v>
          </cell>
          <cell r="D28" t="str">
            <v>110-0008</v>
          </cell>
          <cell r="E28" t="str">
            <v>台東区池之端1-4-21</v>
          </cell>
        </row>
        <row r="29">
          <cell r="A29">
            <v>25</v>
          </cell>
          <cell r="B29" t="str">
            <v>(有)丸安</v>
          </cell>
          <cell r="C29">
            <v>0</v>
          </cell>
          <cell r="D29" t="str">
            <v>170-0002</v>
          </cell>
          <cell r="E29" t="str">
            <v>豊島区巣鴨3-14-18巣鴨地蔵通り商店街中央</v>
          </cell>
        </row>
        <row r="30">
          <cell r="A30">
            <v>26</v>
          </cell>
          <cell r="B30" t="str">
            <v>customer</v>
          </cell>
          <cell r="C30">
            <v>0</v>
          </cell>
          <cell r="D30" t="str">
            <v>postal code</v>
          </cell>
          <cell r="E30" t="str">
            <v>address</v>
          </cell>
        </row>
        <row r="31">
          <cell r="A31">
            <v>27</v>
          </cell>
          <cell r="B31" t="str">
            <v>（株）ﾘｰﾄﾞ本社</v>
          </cell>
          <cell r="C31">
            <v>0</v>
          </cell>
          <cell r="D31" t="str">
            <v>103-0004</v>
          </cell>
          <cell r="E31" t="str">
            <v>中央区東日本橋2-24-5</v>
          </cell>
        </row>
        <row r="32">
          <cell r="A32">
            <v>28</v>
          </cell>
          <cell r="B32" t="str">
            <v>（株）ﾘｰﾄﾞ横浜店</v>
          </cell>
          <cell r="C32">
            <v>0</v>
          </cell>
          <cell r="D32" t="str">
            <v>220-8105</v>
          </cell>
          <cell r="E32" t="str">
            <v>横浜市西区みなとみらい2-2-1ﾗﾝﾄﾞﾏｰｸﾌﾟﾗｻﾞ5F</v>
          </cell>
        </row>
        <row r="33">
          <cell r="A33">
            <v>29</v>
          </cell>
          <cell r="B33" t="str">
            <v>（株）ﾘｰﾄﾞ新宿店</v>
          </cell>
          <cell r="C33">
            <v>0</v>
          </cell>
          <cell r="D33" t="str">
            <v>163-0590</v>
          </cell>
          <cell r="E33" t="str">
            <v>新宿区西新宿1-26-2新宿野村ビルB2</v>
          </cell>
        </row>
        <row r="34">
          <cell r="A34">
            <v>30</v>
          </cell>
          <cell r="B34" t="str">
            <v>(株)ﾘｰﾄﾞお台場店</v>
          </cell>
          <cell r="C34">
            <v>0</v>
          </cell>
          <cell r="D34" t="str">
            <v>135-1191</v>
          </cell>
          <cell r="E34" t="str">
            <v>港区台場1-7-1ｱｸｱｼﾃｨｰお台場3F</v>
          </cell>
        </row>
        <row r="35">
          <cell r="A35">
            <v>31</v>
          </cell>
          <cell r="B35" t="str">
            <v>（株）ﾘｰﾄﾞﾄﾞｸﾀｰﾍﾞﾘｰｸｲ-ﾝｽﾞ店</v>
          </cell>
          <cell r="C35">
            <v>0</v>
          </cell>
          <cell r="D35" t="str">
            <v>220-0012</v>
          </cell>
          <cell r="E35" t="str">
            <v>横浜市西区みなとみらい2-3-1ｸｲ-ﾝｽﾞﾀﾜ-A2F</v>
          </cell>
        </row>
        <row r="36">
          <cell r="A36">
            <v>32</v>
          </cell>
          <cell r="B36" t="str">
            <v>（株）ﾘｵ横山</v>
          </cell>
          <cell r="C36" t="str">
            <v>高橋様(自)3861-5990</v>
          </cell>
          <cell r="D36" t="str">
            <v>460-0021</v>
          </cell>
          <cell r="E36" t="str">
            <v>名古屋市中区平和1-15-27</v>
          </cell>
        </row>
        <row r="37">
          <cell r="A37">
            <v>33</v>
          </cell>
          <cell r="B37" t="str">
            <v>（株）ﾘﾏｰﾈｺｰﾎﾟﾚｰｼｮﾝ</v>
          </cell>
          <cell r="C37" t="str">
            <v xml:space="preserve"> (携)030-2045-318</v>
          </cell>
          <cell r="D37" t="str">
            <v>228-0802</v>
          </cell>
          <cell r="E37" t="str">
            <v>相模原市上鶴間2647-1ﾗｲｵﾝｽﾞｶﾞｰﾃﾞﾝ町田606号</v>
          </cell>
        </row>
        <row r="38">
          <cell r="A38">
            <v>34</v>
          </cell>
          <cell r="B38" t="str">
            <v>RICHARD銀座店</v>
          </cell>
          <cell r="C38" t="str">
            <v xml:space="preserve"> 平戸様</v>
          </cell>
          <cell r="D38" t="str">
            <v>104-0061</v>
          </cell>
          <cell r="E38" t="str">
            <v>中央区銀座5 ﾆｭｰﾒﾙｻ1F</v>
          </cell>
        </row>
        <row r="39">
          <cell r="A39">
            <v>35</v>
          </cell>
          <cell r="B39" t="str">
            <v>RICHARD青山店</v>
          </cell>
          <cell r="C39" t="str">
            <v xml:space="preserve"> 佐々木様</v>
          </cell>
          <cell r="D39" t="str">
            <v>107-0061</v>
          </cell>
          <cell r="E39" t="str">
            <v>港区北青山2-14-6ﾍﾞﾙｺﾓﾝｽﾞ1F</v>
          </cell>
        </row>
        <row r="40">
          <cell r="A40">
            <v>36</v>
          </cell>
          <cell r="B40" t="str">
            <v>RICHARD荻窪店</v>
          </cell>
          <cell r="C40" t="str">
            <v xml:space="preserve"> 奥村様</v>
          </cell>
          <cell r="D40" t="str">
            <v>167-0043</v>
          </cell>
          <cell r="E40" t="str">
            <v>杉並区上荻1-7-1荻窪ﾙﾐﾈ1F</v>
          </cell>
        </row>
        <row r="41">
          <cell r="A41">
            <v>37</v>
          </cell>
          <cell r="B41" t="str">
            <v>RICHARD自由が丘店</v>
          </cell>
          <cell r="C41" t="str">
            <v xml:space="preserve"> 山寺様</v>
          </cell>
          <cell r="D41" t="str">
            <v>152-0035</v>
          </cell>
          <cell r="E41" t="str">
            <v>目黒区自由ヶ丘1-8-19ﾒﾙｻﾊﾟｰﾄⅡ 1F</v>
          </cell>
        </row>
        <row r="42">
          <cell r="A42">
            <v>38</v>
          </cell>
          <cell r="B42" t="str">
            <v>ﾘｰｽﾞGINZA</v>
          </cell>
          <cell r="C42">
            <v>0</v>
          </cell>
          <cell r="D42" t="str">
            <v>100-0006</v>
          </cell>
          <cell r="E42" t="str">
            <v>千代田区有楽町1-5-2東宝ﾂｲﾝﾀﾜｰﾋﾞﾙB2</v>
          </cell>
        </row>
        <row r="43">
          <cell r="A43">
            <v>39</v>
          </cell>
          <cell r="B43" t="str">
            <v>ﾘﾁｬｰﾄﾞ本店</v>
          </cell>
          <cell r="C43" t="str">
            <v xml:space="preserve"> 真山様</v>
          </cell>
          <cell r="D43" t="str">
            <v>542-0085</v>
          </cell>
          <cell r="E43" t="str">
            <v>大阪市中央区心斎橋2-6-2</v>
          </cell>
        </row>
        <row r="44">
          <cell r="A44">
            <v>40</v>
          </cell>
          <cell r="B44" t="str">
            <v>ﾘﾁｬｰﾄﾞﾊｳｽ店</v>
          </cell>
          <cell r="C44" t="str">
            <v xml:space="preserve"> 島倉様</v>
          </cell>
          <cell r="D44" t="str">
            <v>542-0085</v>
          </cell>
          <cell r="E44" t="str">
            <v>大阪市中央区心斎橋筋2-1-20</v>
          </cell>
        </row>
        <row r="45">
          <cell r="A45">
            <v>41</v>
          </cell>
          <cell r="B45" t="str">
            <v>ﾘﾁｬｰﾄﾞｻﾛﾝ店</v>
          </cell>
          <cell r="C45" t="str">
            <v xml:space="preserve"> 高橋様</v>
          </cell>
          <cell r="D45" t="str">
            <v>542-0085</v>
          </cell>
          <cell r="E45" t="str">
            <v>大阪市中央区心斎橋筋2-6-2</v>
          </cell>
        </row>
        <row r="46">
          <cell r="A46">
            <v>42</v>
          </cell>
          <cell r="B46" t="str">
            <v>ﾘﾁｬｰﾄﾞ90</v>
          </cell>
          <cell r="C46">
            <v>0</v>
          </cell>
          <cell r="D46" t="str">
            <v>860-0803</v>
          </cell>
          <cell r="E46" t="str">
            <v>熊本市新市街10-8ｼｬﾜｰ通り</v>
          </cell>
        </row>
        <row r="47">
          <cell r="A47">
            <v>43</v>
          </cell>
          <cell r="B47" t="str">
            <v>ﾘﾄﾙﾎﾝｺﾝ</v>
          </cell>
          <cell r="C47">
            <v>0</v>
          </cell>
          <cell r="D47" t="str">
            <v>321-0000</v>
          </cell>
          <cell r="E47" t="str">
            <v>宇都宮市三荒2-7-1</v>
          </cell>
        </row>
        <row r="48">
          <cell r="A48">
            <v>44</v>
          </cell>
          <cell r="B48" t="str">
            <v>ﾘﾊﾞﾃｨｰ</v>
          </cell>
          <cell r="C48">
            <v>0</v>
          </cell>
          <cell r="D48" t="str">
            <v>460-0007</v>
          </cell>
          <cell r="E48" t="str">
            <v>名古屋市中区新栄1-10-23</v>
          </cell>
        </row>
        <row r="49">
          <cell r="A49">
            <v>45</v>
          </cell>
          <cell r="B49" t="str">
            <v>ﾘﾏｰﾈｺｰﾎﾟﾚｰｼｮﾝ</v>
          </cell>
          <cell r="C49">
            <v>0</v>
          </cell>
          <cell r="D49" t="str">
            <v>225-0024</v>
          </cell>
          <cell r="E49" t="str">
            <v>横浜市青葉区市ヶ尾町521-6</v>
          </cell>
        </row>
        <row r="50">
          <cell r="A50">
            <v>46</v>
          </cell>
          <cell r="B50" t="str">
            <v>リテイン</v>
          </cell>
          <cell r="C50" t="str">
            <v>高橋様</v>
          </cell>
          <cell r="D50" t="str">
            <v>040-0011</v>
          </cell>
          <cell r="E50" t="str">
            <v>北海道函館本町2-24-4</v>
          </cell>
        </row>
        <row r="51">
          <cell r="A51">
            <v>47</v>
          </cell>
          <cell r="B51" t="str">
            <v>リュリュキャレフ</v>
          </cell>
          <cell r="C51" t="str">
            <v>須賀様</v>
          </cell>
          <cell r="D51" t="str">
            <v>110-0014</v>
          </cell>
          <cell r="E51" t="str">
            <v>下京都高辻烏丸西入骨屋町323三原ﾋﾞﾙ1F</v>
          </cell>
        </row>
        <row r="52">
          <cell r="A52">
            <v>48</v>
          </cell>
          <cell r="B52" t="str">
            <v>舶来堂</v>
          </cell>
          <cell r="C52">
            <v>0</v>
          </cell>
          <cell r="D52" t="str">
            <v>104-0061</v>
          </cell>
          <cell r="E52" t="str">
            <v>中央区銀座8-5先，GINNZA9TH.2号館</v>
          </cell>
        </row>
        <row r="53">
          <cell r="A53">
            <v>49</v>
          </cell>
          <cell r="B53" t="str">
            <v>坂善商事(株) 馬喰町店</v>
          </cell>
          <cell r="C53" t="str">
            <v>きはら製図機産業(株)</v>
          </cell>
          <cell r="D53" t="str">
            <v>103-0027</v>
          </cell>
          <cell r="E53" t="str">
            <v>中央区日本橋馬喰町1-6-10</v>
          </cell>
        </row>
        <row r="54">
          <cell r="A54">
            <v>50</v>
          </cell>
          <cell r="B54" t="str">
            <v>坂善商事(株) 本店</v>
          </cell>
          <cell r="C54" t="str">
            <v>有線</v>
          </cell>
          <cell r="D54" t="str">
            <v>106-0031</v>
          </cell>
          <cell r="E54" t="str">
            <v>ﾜ-ﾙﾄﾞﾀｲｼｮｯﾌﾟﾌﾟﾗｻﾞ37号店</v>
          </cell>
        </row>
        <row r="55">
          <cell r="A55">
            <v>51</v>
          </cell>
          <cell r="B55" t="str">
            <v>坂善商事(株) 本部</v>
          </cell>
          <cell r="C55">
            <v>0</v>
          </cell>
          <cell r="D55" t="str">
            <v>182-0013</v>
          </cell>
          <cell r="E55" t="str">
            <v>三鷹市下蓮雀1-8-15ｺﾜﾊﾟﾚｽﾄｷﾜ</v>
          </cell>
        </row>
        <row r="56">
          <cell r="A56">
            <v>52</v>
          </cell>
          <cell r="B56" t="str">
            <v>customer</v>
          </cell>
          <cell r="C56">
            <v>0</v>
          </cell>
          <cell r="D56" t="str">
            <v>postal code</v>
          </cell>
          <cell r="E56" t="str">
            <v>address</v>
          </cell>
        </row>
        <row r="57">
          <cell r="A57">
            <v>53</v>
          </cell>
          <cell r="B57" t="str">
            <v>（有）ﾙｰﾁｪﾉｰｳﾞｧ</v>
          </cell>
          <cell r="C57" t="str">
            <v>杉山様</v>
          </cell>
          <cell r="D57" t="str">
            <v>108-0014</v>
          </cell>
          <cell r="E57" t="str">
            <v>港区芝4-18-4東京総合美容ﾋﾞﾙ2F</v>
          </cell>
        </row>
        <row r="58">
          <cell r="A58">
            <v>54</v>
          </cell>
          <cell r="B58" t="str">
            <v>奏 建三(ﾙﾈ)</v>
          </cell>
          <cell r="C58">
            <v>0</v>
          </cell>
          <cell r="D58" t="str">
            <v>postal code</v>
          </cell>
          <cell r="E58" t="str">
            <v>千葉県貝塚町1220-9</v>
          </cell>
        </row>
        <row r="59">
          <cell r="A59">
            <v>55</v>
          </cell>
          <cell r="B59" t="str">
            <v>ルゲッタ青葉台店</v>
          </cell>
          <cell r="C59" t="str">
            <v>ﾈｸﾀｲ（稲田様)</v>
          </cell>
          <cell r="D59" t="str">
            <v>153-0042</v>
          </cell>
          <cell r="E59" t="str">
            <v>目黒区青葉台1-18-14</v>
          </cell>
        </row>
        <row r="60">
          <cell r="A60">
            <v>56</v>
          </cell>
          <cell r="B60" t="str">
            <v>（株）宮内ｶﾊﾞﾝ店</v>
          </cell>
          <cell r="C60">
            <v>0</v>
          </cell>
          <cell r="D60" t="str">
            <v>160-0022</v>
          </cell>
          <cell r="E60" t="str">
            <v>新宿区新宿3-20-11新宿第2ﾋﾞﾙ</v>
          </cell>
        </row>
        <row r="61">
          <cell r="A61">
            <v>57</v>
          </cell>
          <cell r="B61" t="str">
            <v>（株）みやび</v>
          </cell>
          <cell r="C61">
            <v>0</v>
          </cell>
          <cell r="D61" t="str">
            <v>164-0001</v>
          </cell>
          <cell r="E61" t="str">
            <v>中野区中野3-2-4</v>
          </cell>
        </row>
        <row r="62">
          <cell r="A62">
            <v>58</v>
          </cell>
          <cell r="B62" t="str">
            <v>ｻﾝﾜﾄﾞｰ黒石本店</v>
          </cell>
          <cell r="C62" t="str">
            <v>神田国際支店</v>
          </cell>
          <cell r="D62" t="str">
            <v>036-0300</v>
          </cell>
          <cell r="E62" t="str">
            <v>黒石市大市追子野木3-272-4</v>
          </cell>
        </row>
        <row r="63">
          <cell r="A63">
            <v>59</v>
          </cell>
          <cell r="B63" t="str">
            <v>（株）ﾐﾗﾉ･ｴﾑ</v>
          </cell>
          <cell r="C63">
            <v>0</v>
          </cell>
          <cell r="D63" t="str">
            <v>135-0042</v>
          </cell>
          <cell r="E63" t="str">
            <v>江東区木場2-21-2加島ﾋﾞﾙ2F</v>
          </cell>
        </row>
        <row r="64">
          <cell r="A64">
            <v>60</v>
          </cell>
          <cell r="B64" t="str">
            <v>（株）ﾐﾜ</v>
          </cell>
          <cell r="C64">
            <v>0</v>
          </cell>
          <cell r="D64" t="str">
            <v>104-0061</v>
          </cell>
          <cell r="E64" t="str">
            <v>中央区銀座6-7-2</v>
          </cell>
        </row>
        <row r="65">
          <cell r="A65">
            <v>61</v>
          </cell>
          <cell r="B65" t="str">
            <v>（有）みかど商会</v>
          </cell>
          <cell r="C65">
            <v>0</v>
          </cell>
          <cell r="D65" t="str">
            <v>231-0056</v>
          </cell>
          <cell r="E65" t="str">
            <v>横浜市中区若葉町3-43-1第一ｾｻﾞｰﾙﾏﾝｼｮﾝ1F</v>
          </cell>
        </row>
        <row r="66">
          <cell r="A66">
            <v>62</v>
          </cell>
          <cell r="B66" t="str">
            <v>（有）みのる商会</v>
          </cell>
          <cell r="C66">
            <v>0</v>
          </cell>
          <cell r="D66" t="str">
            <v>104-0061</v>
          </cell>
          <cell r="E66" t="str">
            <v>中央区銀座3-11-2</v>
          </cell>
        </row>
        <row r="67">
          <cell r="A67">
            <v>63</v>
          </cell>
          <cell r="B67" t="str">
            <v>特選美濃屋</v>
          </cell>
          <cell r="C67">
            <v>0</v>
          </cell>
          <cell r="D67" t="str">
            <v>104-0061</v>
          </cell>
          <cell r="E67" t="str">
            <v>中央区銀座8-5</v>
          </cell>
        </row>
        <row r="68">
          <cell r="A68">
            <v>64</v>
          </cell>
          <cell r="B68" t="str">
            <v>ﾐｽﾐ</v>
          </cell>
          <cell r="C68">
            <v>0</v>
          </cell>
          <cell r="D68" t="str">
            <v>110-0005</v>
          </cell>
          <cell r="E68" t="str">
            <v>台東区上野4-7-5ｱﾒ横ﾌﾟﾗｻﾞ中央通59号</v>
          </cell>
        </row>
        <row r="69">
          <cell r="A69">
            <v>65</v>
          </cell>
          <cell r="B69" t="str">
            <v>三井海上火災保険（株）</v>
          </cell>
          <cell r="C69">
            <v>0</v>
          </cell>
          <cell r="D69" t="str">
            <v>101-0021</v>
          </cell>
          <cell r="E69" t="str">
            <v>千代田区外神田駿河台3-9</v>
          </cell>
        </row>
        <row r="70">
          <cell r="A70">
            <v>66</v>
          </cell>
          <cell r="B70" t="str">
            <v>三ﾂ星貿易（株）本社</v>
          </cell>
          <cell r="C70" t="str">
            <v>平井様</v>
          </cell>
          <cell r="D70" t="str">
            <v>654-0161</v>
          </cell>
          <cell r="E70" t="str">
            <v>神戸市須磨区弥栄台2-5-2</v>
          </cell>
        </row>
        <row r="71">
          <cell r="A71">
            <v>67</v>
          </cell>
          <cell r="B71" t="str">
            <v>三ﾂ星貿易（株）東京支店</v>
          </cell>
          <cell r="C71">
            <v>0</v>
          </cell>
          <cell r="D71" t="str">
            <v>111-0034</v>
          </cell>
          <cell r="E71" t="str">
            <v>東京都台東区雷門2丁目12番8号</v>
          </cell>
        </row>
        <row r="72">
          <cell r="A72">
            <v>68</v>
          </cell>
          <cell r="B72" t="str">
            <v>customer</v>
          </cell>
          <cell r="C72">
            <v>0</v>
          </cell>
          <cell r="D72" t="str">
            <v>postal code</v>
          </cell>
          <cell r="E72" t="str">
            <v>address</v>
          </cell>
        </row>
        <row r="73">
          <cell r="A73">
            <v>69</v>
          </cell>
          <cell r="B73" t="str">
            <v>ﾚｵ</v>
          </cell>
          <cell r="C73">
            <v>0</v>
          </cell>
          <cell r="D73" t="str">
            <v>132-0031</v>
          </cell>
          <cell r="E73" t="str">
            <v>江戸川区松島4-15-12</v>
          </cell>
        </row>
        <row r="74">
          <cell r="A74">
            <v>70</v>
          </cell>
          <cell r="B74" t="str">
            <v>ﾚｵﾈｯｻｺｰﾎﾟﾚｰｼｮﾝ</v>
          </cell>
          <cell r="C74">
            <v>0</v>
          </cell>
          <cell r="D74" t="str">
            <v>460-0002</v>
          </cell>
          <cell r="E74" t="str">
            <v>名古屋市中区丸の内3-6-17ｹｲｽﾞﾋﾞｰ3F</v>
          </cell>
        </row>
        <row r="75">
          <cell r="A75">
            <v>71</v>
          </cell>
          <cell r="B75" t="str">
            <v>ﾚｻﾞｰｱｰﾄ中島</v>
          </cell>
          <cell r="C75">
            <v>0</v>
          </cell>
          <cell r="D75" t="str">
            <v>164-0011</v>
          </cell>
          <cell r="E75" t="str">
            <v>中野区中央2-11-4ﾒｿﾞﾝ青和101</v>
          </cell>
        </row>
        <row r="76">
          <cell r="A76">
            <v>72</v>
          </cell>
          <cell r="B76" t="str">
            <v>美濃屋平塚店</v>
          </cell>
          <cell r="C76">
            <v>0</v>
          </cell>
          <cell r="D76" t="str">
            <v>254-0034</v>
          </cell>
          <cell r="E76" t="str">
            <v>神奈川県平塚市宝町1-1平塚ｽﾃｰｼｮﾝﾋﾞﾙ ﾗｽｶ</v>
          </cell>
        </row>
        <row r="77">
          <cell r="A77">
            <v>73</v>
          </cell>
          <cell r="B77" t="str">
            <v>ﾐﾉﾙ</v>
          </cell>
          <cell r="C77">
            <v>0</v>
          </cell>
          <cell r="D77" t="str">
            <v>150-0001</v>
          </cell>
          <cell r="E77" t="str">
            <v>渋谷区神宮前3-38-11原宿ﾛ-ﾔﾙﾏﾝｼｮﾝ2F</v>
          </cell>
        </row>
        <row r="78">
          <cell r="A78">
            <v>74</v>
          </cell>
          <cell r="B78" t="str">
            <v>(株)ｼｬﾝﾃ</v>
          </cell>
          <cell r="C78" t="str">
            <v>斎藤様</v>
          </cell>
          <cell r="D78" t="str">
            <v>110-0015</v>
          </cell>
          <cell r="E78" t="str">
            <v>台東区東上野1-18-5東京輸入ﾋﾞﾙ1F</v>
          </cell>
        </row>
        <row r="79">
          <cell r="A79">
            <v>75</v>
          </cell>
          <cell r="B79" t="str">
            <v>三橋商事（株）本社</v>
          </cell>
          <cell r="C79">
            <v>0</v>
          </cell>
          <cell r="D79" t="str">
            <v>243-0018</v>
          </cell>
          <cell r="E79" t="str">
            <v>厚木市中町3-12-16</v>
          </cell>
        </row>
        <row r="80">
          <cell r="A80">
            <v>76</v>
          </cell>
          <cell r="B80" t="str">
            <v>ﾐﾗﾉｸﾗﾌﾞ千里中央店</v>
          </cell>
          <cell r="C80">
            <v>0</v>
          </cell>
          <cell r="D80" t="str">
            <v>562-0035</v>
          </cell>
          <cell r="E80" t="str">
            <v>大阪府箕面市船場東3-3-14</v>
          </cell>
        </row>
        <row r="81">
          <cell r="A81">
            <v>77</v>
          </cell>
          <cell r="B81" t="str">
            <v>ﾐﾗﾉｺﾚｸｼｮﾝ</v>
          </cell>
          <cell r="C81" t="str">
            <v>伝票</v>
          </cell>
          <cell r="D81" t="str">
            <v>150-0002</v>
          </cell>
          <cell r="E81" t="str">
            <v>渋谷区渋谷1-7-5青山ｾﾌﾞﾝﾊｲﾂ902号</v>
          </cell>
        </row>
        <row r="82">
          <cell r="A82">
            <v>78</v>
          </cell>
          <cell r="B82" t="str">
            <v>(株)ﾋﾞｻｰｼﾞｭ</v>
          </cell>
          <cell r="C82" t="str">
            <v>ﾗｲﾌｸﾞｯｽﾞ事業部</v>
          </cell>
          <cell r="D82" t="str">
            <v>542-0083</v>
          </cell>
          <cell r="E82" t="str">
            <v>大阪市中央区東心斎橋1丁目4番1号</v>
          </cell>
        </row>
        <row r="83">
          <cell r="A83">
            <v>79</v>
          </cell>
          <cell r="B83" t="str">
            <v>(株)ﾋﾞｻｰｼﾞｭ</v>
          </cell>
          <cell r="C83" t="str">
            <v>本部</v>
          </cell>
          <cell r="D83" t="str">
            <v>531-0071</v>
          </cell>
          <cell r="E83" t="str">
            <v xml:space="preserve">    大和ビル10号館303</v>
          </cell>
        </row>
        <row r="84">
          <cell r="A84">
            <v>80</v>
          </cell>
          <cell r="B84" t="str">
            <v>(株)ﾋﾟｯﾂｴﾝﾀｰﾌﾟﾗｲｽﾞ</v>
          </cell>
          <cell r="C84" t="str">
            <v>添野様</v>
          </cell>
          <cell r="D84" t="str">
            <v>145-0072</v>
          </cell>
          <cell r="E84" t="str">
            <v>大田区田園調布本町51-13</v>
          </cell>
        </row>
        <row r="85">
          <cell r="A85">
            <v>81</v>
          </cell>
          <cell r="B85" t="str">
            <v>(株)ﾋﾞﾊﾞﾘｰ</v>
          </cell>
          <cell r="C85" t="str">
            <v>担当 酒匂様</v>
          </cell>
          <cell r="D85" t="str">
            <v>103-0023</v>
          </cell>
          <cell r="E85" t="str">
            <v>東京都中央区日本橋本町4-12-11日本橋中央ﾋﾞﾙ604</v>
          </cell>
        </row>
        <row r="86">
          <cell r="A86">
            <v>82</v>
          </cell>
          <cell r="B86" t="str">
            <v>(株)ﾋﾟﾗﾐｯﾄﾞ</v>
          </cell>
          <cell r="C86" t="str">
            <v>(株）ﾒｿﾞﾌｫﾙﾃのｼｮｯﾌﾟ</v>
          </cell>
          <cell r="D86" t="str">
            <v>150-0031</v>
          </cell>
          <cell r="E86" t="str">
            <v>渋谷区桜丘町22-14ﾋﾙﾒｿﾞﾝ ｼﾌﾞﾔ302</v>
          </cell>
        </row>
        <row r="87">
          <cell r="A87">
            <v>83</v>
          </cell>
          <cell r="B87" t="str">
            <v>(株)ﾋﾗﾓﾄ｢ｼﾞｭｴﾘｰｼﾞｭﾝ｣</v>
          </cell>
          <cell r="C87" t="str">
            <v>担当 渡口様</v>
          </cell>
          <cell r="D87" t="str">
            <v>197-0011</v>
          </cell>
          <cell r="E87" t="str">
            <v>東京都福生市福生2475</v>
          </cell>
        </row>
        <row r="88">
          <cell r="A88">
            <v>84</v>
          </cell>
          <cell r="B88" t="str">
            <v>(株)平山製作所</v>
          </cell>
          <cell r="C88">
            <v>0</v>
          </cell>
          <cell r="D88" t="str">
            <v>130-0024</v>
          </cell>
          <cell r="E88" t="str">
            <v>墨田区菊川3-3-21</v>
          </cell>
        </row>
        <row r="89">
          <cell r="A89">
            <v>85</v>
          </cell>
          <cell r="B89" t="str">
            <v>(有) ﾋﾞｰﾋﾞｰｴﾙ ﾌﾞﾃｨｯｸｴﾙ</v>
          </cell>
          <cell r="C89">
            <v>0</v>
          </cell>
          <cell r="D89" t="str">
            <v>106-0045</v>
          </cell>
          <cell r="E89" t="str">
            <v>港区麻布十番2-12-5ｺﾝｸｵﾄ麻布</v>
          </cell>
        </row>
        <row r="90">
          <cell r="A90">
            <v>86</v>
          </cell>
          <cell r="B90" t="str">
            <v>customer</v>
          </cell>
          <cell r="C90">
            <v>0</v>
          </cell>
          <cell r="D90" t="str">
            <v>postal code</v>
          </cell>
          <cell r="E90" t="str">
            <v>address</v>
          </cell>
        </row>
        <row r="91">
          <cell r="A91">
            <v>87</v>
          </cell>
          <cell r="B91" t="str">
            <v>（株）ﾛｾﾞHEﾌﾞﾃｨｯｸ</v>
          </cell>
          <cell r="C91">
            <v>0</v>
          </cell>
          <cell r="D91" t="str">
            <v>104-0061</v>
          </cell>
          <cell r="E91" t="str">
            <v>中央区銀座8-5新橋ｾﾝﾀｰ1号館1F</v>
          </cell>
        </row>
        <row r="92">
          <cell r="A92">
            <v>88</v>
          </cell>
          <cell r="B92" t="str">
            <v>（有）ﾛｲｽﾌﾟﾗﾈｯﾄ</v>
          </cell>
          <cell r="C92">
            <v>0</v>
          </cell>
          <cell r="D92" t="str">
            <v>321-0965</v>
          </cell>
          <cell r="E92" t="str">
            <v>宇都宮市川向町1-23ﾊﾟｾｵ1F</v>
          </cell>
        </row>
        <row r="93">
          <cell r="A93">
            <v>89</v>
          </cell>
          <cell r="B93" t="str">
            <v>ROISE-Ⅴ</v>
          </cell>
          <cell r="C93">
            <v>0</v>
          </cell>
          <cell r="D93" t="str">
            <v>154-0023</v>
          </cell>
          <cell r="E93" t="str">
            <v>世田谷区若林3-6-8-101</v>
          </cell>
        </row>
        <row r="94">
          <cell r="A94">
            <v>90</v>
          </cell>
          <cell r="B94" t="str">
            <v>ﾙｲﾔﾙﾐｽﾃﾑ（株）</v>
          </cell>
          <cell r="C94">
            <v>0</v>
          </cell>
          <cell r="D94" t="str">
            <v>106-0023</v>
          </cell>
          <cell r="E94" t="str">
            <v>新宿区西新宿6丁目21番1号ｱｲﾀｳﾝﾌﾟﾗｻﾞ1F</v>
          </cell>
        </row>
        <row r="95">
          <cell r="A95">
            <v>91</v>
          </cell>
          <cell r="B95" t="str">
            <v>ﾛｰﾏ･ｵｻﾀﾞ</v>
          </cell>
          <cell r="C95">
            <v>0</v>
          </cell>
          <cell r="D95" t="str">
            <v>131-0033</v>
          </cell>
          <cell r="E95" t="str">
            <v>墨田区向島3-2-1</v>
          </cell>
        </row>
        <row r="96">
          <cell r="A96">
            <v>92</v>
          </cell>
          <cell r="B96" t="str">
            <v>ﾛﾃﾞｵﾄﾞﾗｲﾌﾞ</v>
          </cell>
          <cell r="C96">
            <v>0</v>
          </cell>
          <cell r="D96" t="str">
            <v>152-0035</v>
          </cell>
          <cell r="E96" t="str">
            <v>あ のﾍﾟｰｼﾞに書いてあります</v>
          </cell>
        </row>
        <row r="97">
          <cell r="A97">
            <v>93</v>
          </cell>
          <cell r="B97" t="str">
            <v>ﾛﾌﾃｨ</v>
          </cell>
          <cell r="C97">
            <v>0</v>
          </cell>
          <cell r="D97" t="str">
            <v>144-0052</v>
          </cell>
          <cell r="E97" t="str">
            <v>大田区蒲田1-27-6</v>
          </cell>
        </row>
        <row r="98">
          <cell r="A98">
            <v>94</v>
          </cell>
          <cell r="B98" t="str">
            <v>ﾛﾏｰﾉ（株）</v>
          </cell>
          <cell r="C98">
            <v>0</v>
          </cell>
          <cell r="D98" t="str">
            <v>153-0064</v>
          </cell>
          <cell r="E98" t="str">
            <v>目黒区下目黒3-9-13目黒炭やﾋﾞﾙ</v>
          </cell>
        </row>
        <row r="99">
          <cell r="A99">
            <v>95</v>
          </cell>
          <cell r="B99" t="str">
            <v>ﾛﾏﾝ亭</v>
          </cell>
          <cell r="C99" t="str">
            <v>生花店</v>
          </cell>
          <cell r="D99" t="str">
            <v>464-0819</v>
          </cell>
          <cell r="E99" t="str">
            <v>名古屋市千種区四谷通り1-1ｲﾘﾔ本山1F</v>
          </cell>
        </row>
        <row r="100">
          <cell r="A100">
            <v>96</v>
          </cell>
          <cell r="B100" t="str">
            <v>株式会社 ビームス  情報ｼｽﾃﾑ室</v>
          </cell>
          <cell r="C100" t="str">
            <v>担当寺田様</v>
          </cell>
          <cell r="D100" t="str">
            <v>169-0074</v>
          </cell>
          <cell r="E100" t="str">
            <v>東京都新宿区北新宿４－１６－１２</v>
          </cell>
        </row>
        <row r="101">
          <cell r="A101">
            <v>97</v>
          </cell>
          <cell r="B101" t="str">
            <v>株式会社ﾋﾟｰｼｰｴﾑ</v>
          </cell>
          <cell r="C101" t="str">
            <v>Shop  ﾏﾘﾅ天神店</v>
          </cell>
          <cell r="D101" t="str">
            <v>169-0074</v>
          </cell>
          <cell r="E101" t="str">
            <v>新宿区北新宿1-8-1中島ﾋﾞﾙ</v>
          </cell>
        </row>
        <row r="102">
          <cell r="A102">
            <v>98</v>
          </cell>
          <cell r="B102" t="str">
            <v>ｼﾞｭｴﾘ-ｻﾝﾜ</v>
          </cell>
          <cell r="C102" t="str">
            <v>代表取締役 藤崎哲也様</v>
          </cell>
          <cell r="D102" t="str">
            <v>169-0072</v>
          </cell>
          <cell r="E102" t="str">
            <v>新宿区大久保1-8-1第6ｽｶｲﾋﾞﾙ101</v>
          </cell>
        </row>
      </sheetData>
      <sheetData sheetId="11" refreshError="1">
        <row r="4">
          <cell r="A4">
            <v>1</v>
          </cell>
          <cell r="B4" t="str">
            <v>customer</v>
          </cell>
          <cell r="C4">
            <v>0</v>
          </cell>
          <cell r="D4" t="str">
            <v>postal code</v>
          </cell>
          <cell r="E4" t="str">
            <v>address</v>
          </cell>
          <cell r="F4" t="str">
            <v xml:space="preserve">telephone number </v>
          </cell>
          <cell r="G4" t="str">
            <v xml:space="preserve">facsimile number </v>
          </cell>
        </row>
        <row r="5">
          <cell r="A5">
            <v>1</v>
          </cell>
          <cell r="B5" t="str">
            <v>（株）Y･M･C</v>
          </cell>
          <cell r="C5">
            <v>0</v>
          </cell>
          <cell r="D5" t="str">
            <v>390-0807</v>
          </cell>
          <cell r="E5" t="str">
            <v>松本市城東1-6-16</v>
          </cell>
          <cell r="F5" t="str">
            <v>0263-32-8989</v>
          </cell>
          <cell r="G5" t="str">
            <v>5445-4154</v>
          </cell>
        </row>
        <row r="6">
          <cell r="A6">
            <v>2</v>
          </cell>
          <cell r="B6" t="str">
            <v>（株）ﾜｰｽﾞﾜｰｽ</v>
          </cell>
          <cell r="C6">
            <v>0</v>
          </cell>
          <cell r="D6" t="str">
            <v>151-0063</v>
          </cell>
          <cell r="E6" t="str">
            <v>渋谷区富ヶ谷2-2-5ネオーバビル705号</v>
          </cell>
          <cell r="F6" t="str">
            <v>3469-4710</v>
          </cell>
          <cell r="G6" t="str">
            <v>3469-4730</v>
          </cell>
        </row>
        <row r="7">
          <cell r="A7">
            <v>3</v>
          </cell>
          <cell r="B7" t="str">
            <v>（株）ﾜｰﾙﾄﾞ直販</v>
          </cell>
          <cell r="C7">
            <v>0</v>
          </cell>
          <cell r="D7" t="str">
            <v>601-8111</v>
          </cell>
          <cell r="E7" t="str">
            <v>京都市南区上鳥羽苗代町17</v>
          </cell>
          <cell r="F7" t="str">
            <v>075-671-4500</v>
          </cell>
          <cell r="G7" t="str">
            <v>075-691-8088</v>
          </cell>
        </row>
        <row r="8">
          <cell r="A8">
            <v>4</v>
          </cell>
          <cell r="B8" t="str">
            <v>（株）わかば</v>
          </cell>
          <cell r="C8">
            <v>0</v>
          </cell>
          <cell r="D8" t="str">
            <v>110-0005</v>
          </cell>
          <cell r="E8" t="str">
            <v>台東区上野4-8-5</v>
          </cell>
          <cell r="F8" t="str">
            <v>3836-2131</v>
          </cell>
          <cell r="G8" t="str">
            <v>3835-4820</v>
          </cell>
        </row>
        <row r="9">
          <cell r="A9">
            <v>5</v>
          </cell>
          <cell r="B9" t="str">
            <v>（株）ﾜﾝﾋﾞｼ産業</v>
          </cell>
          <cell r="C9" t="str">
            <v>ｶﾞｽｽﾀﾝﾄﾞ</v>
          </cell>
          <cell r="D9" t="str">
            <v>467-0027</v>
          </cell>
          <cell r="E9" t="str">
            <v>名古屋市瑞穂区田辺通り2-27</v>
          </cell>
          <cell r="F9" t="str">
            <v>3831-7555</v>
          </cell>
          <cell r="G9" t="str">
            <v>0427-58-6367</v>
          </cell>
        </row>
        <row r="10">
          <cell r="A10">
            <v>6</v>
          </cell>
          <cell r="B10" t="str">
            <v>（有）ﾜｰﾙﾄﾞｺﾚｸｼｮﾝ</v>
          </cell>
          <cell r="C10" t="str">
            <v>森様</v>
          </cell>
          <cell r="D10" t="str">
            <v>320-0861</v>
          </cell>
          <cell r="E10" t="str">
            <v>宇都宮市西1-1-8</v>
          </cell>
          <cell r="F10" t="str">
            <v>0286-35-9500</v>
          </cell>
          <cell r="G10" t="str">
            <v>0425-66-0145</v>
          </cell>
        </row>
        <row r="11">
          <cell r="A11">
            <v>7</v>
          </cell>
          <cell r="B11" t="str">
            <v>（有）ﾜﾗﾋﾞ洋服店</v>
          </cell>
          <cell r="C11">
            <v>0</v>
          </cell>
          <cell r="D11" t="str">
            <v>143-0016</v>
          </cell>
          <cell r="E11" t="str">
            <v>大田区大森北3-4-13</v>
          </cell>
          <cell r="F11" t="str">
            <v>3761-8315</v>
          </cell>
        </row>
        <row r="12">
          <cell r="A12">
            <v>8</v>
          </cell>
          <cell r="B12" t="str">
            <v>ﾜｰｸｽﾀｼﾞｵ</v>
          </cell>
          <cell r="C12">
            <v>0</v>
          </cell>
          <cell r="D12" t="str">
            <v>214-0014</v>
          </cell>
          <cell r="E12" t="str">
            <v>神奈川県川崎市多摩区登戸2102-1</v>
          </cell>
          <cell r="F12" t="str">
            <v>044-922-9493</v>
          </cell>
          <cell r="G12" t="str">
            <v>044-922-9493</v>
          </cell>
        </row>
        <row r="13">
          <cell r="A13">
            <v>9</v>
          </cell>
          <cell r="B13" t="str">
            <v>永井 弘美</v>
          </cell>
          <cell r="C13">
            <v>0</v>
          </cell>
          <cell r="D13" t="str">
            <v>320-0053</v>
          </cell>
          <cell r="E13" t="str">
            <v xml:space="preserve">      第2井上ﾋﾞﾙ501</v>
          </cell>
          <cell r="F13" t="str">
            <v>3408-6690</v>
          </cell>
          <cell r="G13" t="str">
            <v>3408-6691</v>
          </cell>
        </row>
        <row r="14">
          <cell r="A14">
            <v>10</v>
          </cell>
          <cell r="B14" t="str">
            <v>ﾜｰﾙﾄﾞ･ﾐｭ</v>
          </cell>
          <cell r="C14">
            <v>0</v>
          </cell>
          <cell r="D14" t="str">
            <v>649-6233</v>
          </cell>
          <cell r="E14" t="str">
            <v>和歌山県那賀郡岩出町備前73-5</v>
          </cell>
          <cell r="F14" t="str">
            <v>0736-61-1900</v>
          </cell>
          <cell r="G14" t="str">
            <v>0736-61-1414</v>
          </cell>
        </row>
        <row r="15">
          <cell r="A15">
            <v>11</v>
          </cell>
          <cell r="B15" t="str">
            <v>和田 茂夫(ﾍﾞﾙﾌﾗﾝｽ)</v>
          </cell>
          <cell r="C15">
            <v>0</v>
          </cell>
          <cell r="D15" t="str">
            <v>179-0072</v>
          </cell>
          <cell r="E15" t="str">
            <v>へ のﾍﾟｰｼﾞに書いてあります｡</v>
          </cell>
          <cell r="F15" t="str">
            <v>3470-0153</v>
          </cell>
          <cell r="G15" t="str">
            <v>3470-0344</v>
          </cell>
        </row>
        <row r="16">
          <cell r="A16">
            <v>12</v>
          </cell>
          <cell r="B16" t="str">
            <v>渡部</v>
          </cell>
          <cell r="C16">
            <v>0</v>
          </cell>
          <cell r="D16" t="str">
            <v>700-0816</v>
          </cell>
          <cell r="E16" t="str">
            <v>岡山市富田町2-8-12学南町3-9-47</v>
          </cell>
          <cell r="F16" t="str">
            <v>3226-4407</v>
          </cell>
          <cell r="G16" t="str">
            <v>5624-0684</v>
          </cell>
        </row>
        <row r="17">
          <cell r="A17">
            <v>13</v>
          </cell>
          <cell r="B17" t="str">
            <v>ワールドスタイル</v>
          </cell>
          <cell r="C17">
            <v>0</v>
          </cell>
          <cell r="D17" t="str">
            <v>150-0043</v>
          </cell>
          <cell r="E17" t="str">
            <v>渋谷区道玄坂2-7-2東方ビル1F</v>
          </cell>
          <cell r="F17" t="str">
            <v>03-3496-9960</v>
          </cell>
          <cell r="G17" t="str">
            <v>03-3496-9961</v>
          </cell>
        </row>
        <row r="18">
          <cell r="A18">
            <v>14</v>
          </cell>
          <cell r="B18" t="str">
            <v>長門屋</v>
          </cell>
          <cell r="C18">
            <v>0</v>
          </cell>
          <cell r="D18" t="str">
            <v>110-0005</v>
          </cell>
          <cell r="E18" t="str">
            <v>台東区上野6-4-12</v>
          </cell>
          <cell r="F18" t="str">
            <v>0489-58-9222</v>
          </cell>
          <cell r="G18" t="str">
            <v>0489-58-9221</v>
          </cell>
        </row>
        <row r="19">
          <cell r="A19">
            <v>15</v>
          </cell>
          <cell r="B19" t="str">
            <v>長門商事(株)</v>
          </cell>
          <cell r="C19">
            <v>0</v>
          </cell>
          <cell r="D19" t="str">
            <v>112-0012</v>
          </cell>
          <cell r="E19" t="str">
            <v>文京区大塚3-9-2ﾃﾗﾓﾄﾋﾞﾙ内</v>
          </cell>
          <cell r="F19" t="str">
            <v>3202-5646</v>
          </cell>
        </row>
        <row r="20">
          <cell r="A20">
            <v>16</v>
          </cell>
          <cell r="B20" t="str">
            <v>(株)多慶屋  経理部</v>
          </cell>
          <cell r="C20">
            <v>0</v>
          </cell>
          <cell r="D20" t="str">
            <v>049-0111</v>
          </cell>
          <cell r="E20" t="str">
            <v xml:space="preserve">             戸祭ﾄｱﾋﾟｱ305</v>
          </cell>
          <cell r="F20" t="str">
            <v>045-651-6495</v>
          </cell>
          <cell r="G20" t="str">
            <v>045-651-6497</v>
          </cell>
        </row>
        <row r="21">
          <cell r="A21">
            <v>17</v>
          </cell>
          <cell r="B21" t="str">
            <v>ﾅｶｶﾞﾜ  ｸﾛ-ｼﾞﾝｸﾞ</v>
          </cell>
          <cell r="C21" t="str">
            <v>店長 高橋様</v>
          </cell>
          <cell r="D21" t="str">
            <v>530-0012</v>
          </cell>
          <cell r="E21" t="str">
            <v>大阪市北区芝田1-1-3 阪急三番街</v>
          </cell>
          <cell r="F21" t="str">
            <v>044-434-1444</v>
          </cell>
        </row>
        <row r="22">
          <cell r="A22">
            <v>18</v>
          </cell>
          <cell r="B22" t="str">
            <v>(株)多慶屋  本社(商談室)</v>
          </cell>
          <cell r="C22">
            <v>0</v>
          </cell>
          <cell r="D22" t="str">
            <v>110-0016</v>
          </cell>
          <cell r="E22" t="str">
            <v>台東区台東4-11-4住友銀行上野ﾋﾞﾙ5F</v>
          </cell>
          <cell r="F22" t="str">
            <v>086-422-1218</v>
          </cell>
        </row>
        <row r="23">
          <cell r="A23">
            <v>19</v>
          </cell>
          <cell r="B23" t="str">
            <v>(株)多慶屋  本店4F</v>
          </cell>
          <cell r="C23" t="str">
            <v>荒井様</v>
          </cell>
          <cell r="D23" t="str">
            <v>103-0004</v>
          </cell>
          <cell r="E23" t="str">
            <v>中央区東日本橋2-16-7</v>
          </cell>
          <cell r="F23" t="str">
            <v>086-421-2266</v>
          </cell>
          <cell r="G23" t="str">
            <v>086-421-2626</v>
          </cell>
        </row>
        <row r="24">
          <cell r="A24">
            <v>20</v>
          </cell>
          <cell r="B24" t="str">
            <v>customer</v>
          </cell>
          <cell r="C24">
            <v>0</v>
          </cell>
          <cell r="D24" t="str">
            <v>postal code</v>
          </cell>
          <cell r="E24" t="str">
            <v>address</v>
          </cell>
          <cell r="F24" t="str">
            <v xml:space="preserve">telephone number </v>
          </cell>
        </row>
        <row r="25">
          <cell r="A25">
            <v>21</v>
          </cell>
          <cell r="B25" t="str">
            <v>（株）悠新</v>
          </cell>
          <cell r="C25">
            <v>0</v>
          </cell>
          <cell r="D25" t="str">
            <v>101-0021</v>
          </cell>
          <cell r="E25" t="str">
            <v>千代田区外神田5-2-2浜田ﾋﾞﾙ2F</v>
          </cell>
          <cell r="F25" t="str">
            <v>3839-5081</v>
          </cell>
        </row>
      </sheetData>
      <sheetData sheetId="12" refreshError="1">
        <row r="5">
          <cell r="A5">
            <v>1</v>
          </cell>
          <cell r="B5" t="str">
            <v>朝日信用銀行 上野支店</v>
          </cell>
          <cell r="C5">
            <v>0</v>
          </cell>
          <cell r="D5" t="str">
            <v>110-0005</v>
          </cell>
          <cell r="E5" t="str">
            <v>台東区上野4-8-11</v>
          </cell>
          <cell r="F5" t="str">
            <v>3831-0216</v>
          </cell>
          <cell r="G5" t="str">
            <v>3836-0820</v>
          </cell>
        </row>
        <row r="6">
          <cell r="A6">
            <v>2</v>
          </cell>
          <cell r="B6" t="str">
            <v>荒川信用金庫 上野支店</v>
          </cell>
          <cell r="C6" t="str">
            <v>東京本社 寺田様</v>
          </cell>
          <cell r="D6" t="str">
            <v>110-0016</v>
          </cell>
          <cell r="E6" t="str">
            <v>台東区台東4-9-3</v>
          </cell>
          <cell r="F6" t="str">
            <v>3831-0261</v>
          </cell>
          <cell r="G6" t="str">
            <v>3831-0270</v>
          </cell>
        </row>
        <row r="7">
          <cell r="A7">
            <v>3</v>
          </cell>
          <cell r="B7" t="str">
            <v>新潟中央銀行 東京支店</v>
          </cell>
          <cell r="C7">
            <v>0</v>
          </cell>
          <cell r="D7" t="str">
            <v>110-0005</v>
          </cell>
          <cell r="E7" t="str">
            <v>台東区上野6-16-15</v>
          </cell>
          <cell r="F7" t="str">
            <v>3831-8181</v>
          </cell>
          <cell r="G7" t="str">
            <v>3832-4059</v>
          </cell>
        </row>
        <row r="8">
          <cell r="A8">
            <v>4</v>
          </cell>
          <cell r="B8" t="str">
            <v>大和銀行 浅草橋支店</v>
          </cell>
          <cell r="C8">
            <v>0</v>
          </cell>
          <cell r="D8" t="str">
            <v>103-0002</v>
          </cell>
          <cell r="E8" t="str">
            <v>中央区日本橋馬喰町2-1-2</v>
          </cell>
          <cell r="F8" t="str">
            <v>3661-9771</v>
          </cell>
          <cell r="G8" t="str">
            <v>3668-8014</v>
          </cell>
        </row>
        <row r="9">
          <cell r="A9">
            <v>5</v>
          </cell>
          <cell r="B9" t="str">
            <v>みどり銀行</v>
          </cell>
          <cell r="C9">
            <v>0</v>
          </cell>
          <cell r="D9" t="str">
            <v>101-0032</v>
          </cell>
          <cell r="E9" t="str">
            <v>千代田区岩本町1-2-1</v>
          </cell>
          <cell r="F9" t="str">
            <v>3862-2311</v>
          </cell>
        </row>
        <row r="10">
          <cell r="A10">
            <v>6</v>
          </cell>
          <cell r="B10" t="str">
            <v>第一勧業銀行 蔵前支店</v>
          </cell>
          <cell r="C10">
            <v>0</v>
          </cell>
          <cell r="D10" t="str">
            <v>111-0051</v>
          </cell>
          <cell r="E10" t="str">
            <v>台東区蔵前4-6-10</v>
          </cell>
          <cell r="F10" t="str">
            <v>3851-8271</v>
          </cell>
          <cell r="G10" t="str">
            <v>3851-7481</v>
          </cell>
        </row>
        <row r="11">
          <cell r="A11">
            <v>7</v>
          </cell>
          <cell r="B11" t="str">
            <v>住友銀行 浅草支店</v>
          </cell>
          <cell r="C11">
            <v>0</v>
          </cell>
          <cell r="D11" t="str">
            <v>111-0034</v>
          </cell>
          <cell r="E11" t="str">
            <v>台東区雷門2-17-12</v>
          </cell>
          <cell r="F11" t="str">
            <v>3843-3361</v>
          </cell>
          <cell r="G11" t="str">
            <v>3843-3314</v>
          </cell>
        </row>
        <row r="12">
          <cell r="A12">
            <v>8</v>
          </cell>
          <cell r="B12" t="str">
            <v>あさひ銀行 浅草橋支店</v>
          </cell>
          <cell r="C12">
            <v>0</v>
          </cell>
          <cell r="D12" t="str">
            <v>111-0052</v>
          </cell>
          <cell r="E12" t="str">
            <v>台東区柳橋1-4-5</v>
          </cell>
          <cell r="F12" t="str">
            <v>3851-3201</v>
          </cell>
          <cell r="G12" t="str">
            <v>3863-7605</v>
          </cell>
        </row>
        <row r="13">
          <cell r="A13">
            <v>9</v>
          </cell>
          <cell r="B13" t="str">
            <v>東京三菱銀行 浅草橋支店</v>
          </cell>
          <cell r="C13" t="str">
            <v>ﾊﾞｲﾔ-(遠藤内線223 片田内線222)</v>
          </cell>
          <cell r="D13" t="str">
            <v>111-0052</v>
          </cell>
          <cell r="E13" t="str">
            <v>台東区柳橋1-23-6</v>
          </cell>
          <cell r="F13" t="str">
            <v>3851-5101</v>
          </cell>
          <cell r="G13" t="str">
            <v>3851-5110</v>
          </cell>
        </row>
        <row r="14">
          <cell r="A14">
            <v>10</v>
          </cell>
          <cell r="B14" t="str">
            <v>富士銀行 浅草橋支店</v>
          </cell>
          <cell r="C14">
            <v>0</v>
          </cell>
          <cell r="D14" t="str">
            <v>111-0053</v>
          </cell>
          <cell r="E14" t="str">
            <v>台東区浅草橋1-30-9</v>
          </cell>
          <cell r="F14" t="str">
            <v>3861-5411</v>
          </cell>
          <cell r="G14" t="str">
            <v>5687-3696</v>
          </cell>
        </row>
        <row r="15">
          <cell r="A15">
            <v>11</v>
          </cell>
          <cell r="B15" t="str">
            <v>三和銀行 上野支店</v>
          </cell>
          <cell r="C15">
            <v>0</v>
          </cell>
          <cell r="D15" t="str">
            <v>110-0015</v>
          </cell>
          <cell r="E15" t="str">
            <v>台東区東上野1-14-4</v>
          </cell>
          <cell r="F15" t="str">
            <v>3831-8135</v>
          </cell>
          <cell r="G15" t="str">
            <v>3832-3035</v>
          </cell>
        </row>
        <row r="16">
          <cell r="A16">
            <v>12</v>
          </cell>
          <cell r="B16" t="str">
            <v>さくら銀行 浅草橋支店</v>
          </cell>
          <cell r="C16">
            <v>0</v>
          </cell>
          <cell r="D16" t="str">
            <v>103-0002</v>
          </cell>
          <cell r="E16" t="str">
            <v>中央区日本橋馬喰町2-1-3</v>
          </cell>
          <cell r="F16" t="str">
            <v>3662-2311</v>
          </cell>
          <cell r="G16" t="str">
            <v>3664-3177</v>
          </cell>
        </row>
        <row r="17">
          <cell r="A17">
            <v>13</v>
          </cell>
          <cell r="B17" t="str">
            <v>LIVELY</v>
          </cell>
          <cell r="C17" t="str">
            <v>山崎様</v>
          </cell>
          <cell r="D17" t="str">
            <v>531-0074</v>
          </cell>
          <cell r="E17" t="str">
            <v>大阪市北区本庄東2-4-1 1003</v>
          </cell>
          <cell r="F17" t="str">
            <v>3831-5888</v>
          </cell>
        </row>
        <row r="18">
          <cell r="A18">
            <v>14</v>
          </cell>
          <cell r="B18" t="str">
            <v>ﾗｯｷｰｶﾝﾊﾟﾆｰ</v>
          </cell>
          <cell r="C18">
            <v>0</v>
          </cell>
          <cell r="D18" t="str">
            <v>150－0046</v>
          </cell>
          <cell r="E18" t="str">
            <v>東京都渋谷区松寿1丁目29-24</v>
          </cell>
          <cell r="F18" t="str">
            <v>3581-9200</v>
          </cell>
        </row>
        <row r="19">
          <cell r="A19">
            <v>15</v>
          </cell>
          <cell r="B19" t="str">
            <v>(株)ﾏﾂｶﾜ帝国</v>
          </cell>
          <cell r="C19">
            <v>0</v>
          </cell>
          <cell r="D19" t="str">
            <v>100-0011</v>
          </cell>
          <cell r="E19" t="str">
            <v>千代田区内幸町1-1-1ｲﾝﾍﾟﾘｱﾙﾌﾟﾗｻﾞ</v>
          </cell>
          <cell r="F19" t="str">
            <v>3501-3288</v>
          </cell>
        </row>
        <row r="20">
          <cell r="A20">
            <v>16</v>
          </cell>
          <cell r="B20" t="str">
            <v>(株)ﾏﾂﾊﾞﾔ</v>
          </cell>
          <cell r="C20">
            <v>0</v>
          </cell>
          <cell r="D20" t="str">
            <v>979-1521</v>
          </cell>
          <cell r="E20" t="str">
            <v>福島県双葉郡浪江町権現堂字上川原67</v>
          </cell>
          <cell r="F20" t="str">
            <v>0240-35-2222</v>
          </cell>
        </row>
        <row r="21">
          <cell r="A21">
            <v>17</v>
          </cell>
          <cell r="B21" t="str">
            <v>(株)松本</v>
          </cell>
          <cell r="C21" t="str">
            <v>商品ｾﾝﾀ-</v>
          </cell>
          <cell r="D21" t="str">
            <v>144-0047</v>
          </cell>
          <cell r="E21" t="str">
            <v>大田区萩中2-2-3第2松栄ﾋﾞﾙ</v>
          </cell>
          <cell r="F21" t="str">
            <v>3744-8341～5</v>
          </cell>
        </row>
        <row r="22">
          <cell r="A22">
            <v>18</v>
          </cell>
          <cell r="B22" t="str">
            <v>(株)ﾏﾙﾀｹ</v>
          </cell>
          <cell r="C22" t="str">
            <v xml:space="preserve"> (本社)                                         社長 中村貴信様    </v>
          </cell>
          <cell r="D22" t="str">
            <v>532-0004</v>
          </cell>
          <cell r="E22" t="str">
            <v>大阪府大阪市淀川区西宮原2-2-17</v>
          </cell>
          <cell r="F22" t="str">
            <v>06-394-3101</v>
          </cell>
        </row>
        <row r="23">
          <cell r="A23">
            <v>19</v>
          </cell>
          <cell r="B23" t="str">
            <v>(株)はるやまﾁｪｰﾝMEN'S 129店</v>
          </cell>
          <cell r="C23" t="str">
            <v>(営業所)</v>
          </cell>
          <cell r="D23" t="str">
            <v>085-0816</v>
          </cell>
          <cell r="E23" t="str">
            <v xml:space="preserve">          新大阪ｾﾝｲｼﾃｨｰ 206街</v>
          </cell>
          <cell r="F23" t="str">
            <v>3835-7136</v>
          </cell>
        </row>
        <row r="24">
          <cell r="A24">
            <v>20</v>
          </cell>
          <cell r="B24" t="str">
            <v>(株)丸隆</v>
          </cell>
          <cell r="C24" t="str">
            <v>平田様</v>
          </cell>
          <cell r="D24" t="str">
            <v>160-0014</v>
          </cell>
          <cell r="E24" t="str">
            <v>新宿区内藤町1-6</v>
          </cell>
          <cell r="F24" t="str">
            <v>3356-3551</v>
          </cell>
        </row>
        <row r="25">
          <cell r="A25">
            <v>21</v>
          </cell>
          <cell r="B25" t="str">
            <v>(株)丸隆</v>
          </cell>
          <cell r="C25">
            <v>0</v>
          </cell>
          <cell r="D25" t="str">
            <v>453-0801</v>
          </cell>
          <cell r="E25" t="str">
            <v>名古屋市中村区太閤4-9-26木村ﾋﾞﾙ</v>
          </cell>
          <cell r="F25" t="str">
            <v>052-452-2750</v>
          </cell>
        </row>
      </sheetData>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販機手数料"/>
      <sheetName val="関内（按分後データ"/>
      <sheetName val="関内（会計データ作成シート"/>
      <sheetName val="Pibot"/>
      <sheetName val="0203月次債権"/>
      <sheetName val="0203"/>
      <sheetName val="ｴｼﾞｿﾝPibot"/>
      <sheetName val="ｴｼﾞｿﾝ自用分"/>
      <sheetName val="マスタ"/>
      <sheetName val="エジソンPibot"/>
      <sheetName val="エジソン自用分"/>
      <sheetName val="DATA"/>
    </sheetNames>
    <sheetDataSet>
      <sheetData sheetId="0"/>
      <sheetData sheetId="1"/>
      <sheetData sheetId="2"/>
      <sheetData sheetId="3"/>
      <sheetData sheetId="4"/>
      <sheetData sheetId="5"/>
      <sheetData sheetId="6"/>
      <sheetData sheetId="7"/>
      <sheetData sheetId="8" refreshError="1">
        <row r="1">
          <cell r="D1" t="str">
            <v>si</v>
          </cell>
          <cell r="E1" t="str">
            <v>si_名称</v>
          </cell>
          <cell r="F1" t="str">
            <v>GECR勘定</v>
          </cell>
          <cell r="G1" t="str">
            <v>GECR分類</v>
          </cell>
          <cell r="H1" t="str">
            <v>CODE</v>
          </cell>
          <cell r="I1" t="str">
            <v>勘定名称</v>
          </cell>
          <cell r="J1" t="str">
            <v>分類名称</v>
          </cell>
          <cell r="K1" t="str">
            <v>月分Ｆ</v>
          </cell>
          <cell r="L1" t="str">
            <v>月分</v>
          </cell>
          <cell r="N1" t="str">
            <v>新ビル</v>
          </cell>
          <cell r="O1" t="str">
            <v>ＭＦＴＳ</v>
          </cell>
          <cell r="P1" t="str">
            <v>東邦NO</v>
          </cell>
          <cell r="Q1" t="str">
            <v>ビル略称</v>
          </cell>
          <cell r="R1" t="str">
            <v>gecr_NO</v>
          </cell>
          <cell r="S1" t="str">
            <v>ビル名称</v>
          </cell>
          <cell r="T1" t="str">
            <v>ｶﾅ</v>
          </cell>
          <cell r="U1" t="str">
            <v>所在</v>
          </cell>
          <cell r="V1" t="str">
            <v>住所</v>
          </cell>
          <cell r="W1" t="str">
            <v>延床面積</v>
          </cell>
          <cell r="X1" t="str">
            <v>所有者</v>
          </cell>
          <cell r="Y1" t="str">
            <v>入：番号</v>
          </cell>
          <cell r="Z1" t="str">
            <v>入：銀行</v>
          </cell>
          <cell r="AA1" t="str">
            <v>入：支店</v>
          </cell>
          <cell r="AB1" t="str">
            <v>入：種別</v>
          </cell>
          <cell r="AC1" t="str">
            <v>入：口座</v>
          </cell>
          <cell r="AD1" t="str">
            <v>出：番号</v>
          </cell>
          <cell r="AE1" t="str">
            <v>出：銀行</v>
          </cell>
          <cell r="AF1" t="str">
            <v>出：支店</v>
          </cell>
          <cell r="AG1" t="str">
            <v>出：種別</v>
          </cell>
          <cell r="AH1" t="str">
            <v>出：口座</v>
          </cell>
        </row>
        <row r="2">
          <cell r="D2" t="str">
            <v>110111</v>
          </cell>
          <cell r="E2" t="str">
            <v>賃料</v>
          </cell>
          <cell r="F2" t="str">
            <v>4100</v>
          </cell>
          <cell r="G2" t="str">
            <v>1000</v>
          </cell>
          <cell r="H2" t="str">
            <v>4100-1000</v>
          </cell>
          <cell r="I2" t="str">
            <v>賃貸収益</v>
          </cell>
          <cell r="J2" t="str">
            <v>総賃料</v>
          </cell>
          <cell r="K2">
            <v>1</v>
          </cell>
          <cell r="L2" t="str">
            <v>200204</v>
          </cell>
          <cell r="N2" t="str">
            <v>53157</v>
          </cell>
          <cell r="O2" t="str">
            <v>0386</v>
          </cell>
          <cell r="P2">
            <v>126</v>
          </cell>
          <cell r="Q2" t="str">
            <v>水戸ビル</v>
          </cell>
          <cell r="R2" t="str">
            <v>3010126</v>
          </cell>
          <cell r="S2" t="str">
            <v>水戸東邦生命ビル</v>
          </cell>
          <cell r="T2" t="str">
            <v>ﾐﾄﾄｳﾎｳｾｲﾒｲﾋﾞﾙ</v>
          </cell>
          <cell r="U2" t="str">
            <v>茨城</v>
          </cell>
          <cell r="V2" t="str">
            <v>茨城県水戸市泉町２丁目７４番</v>
          </cell>
          <cell r="W2">
            <v>2580.9</v>
          </cell>
          <cell r="X2" t="str">
            <v>Citi trust</v>
          </cell>
          <cell r="Y2" t="str">
            <v>301</v>
          </cell>
          <cell r="Z2" t="str">
            <v>さくら</v>
          </cell>
          <cell r="AA2" t="str">
            <v>東京営業部</v>
          </cell>
          <cell r="AB2" t="str">
            <v>普通</v>
          </cell>
          <cell r="AC2" t="str">
            <v>9106497</v>
          </cell>
          <cell r="AD2" t="str">
            <v>203</v>
          </cell>
          <cell r="AE2" t="str">
            <v>さくら</v>
          </cell>
          <cell r="AF2" t="str">
            <v>日本橋営業部</v>
          </cell>
          <cell r="AG2" t="str">
            <v>普通</v>
          </cell>
          <cell r="AH2" t="str">
            <v>7145566</v>
          </cell>
        </row>
        <row r="3">
          <cell r="D3" t="str">
            <v>110112</v>
          </cell>
          <cell r="E3" t="str">
            <v>変動賃料</v>
          </cell>
          <cell r="F3" t="str">
            <v>4100</v>
          </cell>
          <cell r="G3" t="str">
            <v>4000</v>
          </cell>
          <cell r="H3" t="str">
            <v>4100-4000</v>
          </cell>
          <cell r="I3" t="str">
            <v>賃貸収益</v>
          </cell>
          <cell r="J3" t="str">
            <v>仮想賃料</v>
          </cell>
          <cell r="K3">
            <v>1</v>
          </cell>
          <cell r="L3" t="str">
            <v>200204</v>
          </cell>
          <cell r="N3" t="str">
            <v>53158</v>
          </cell>
          <cell r="O3" t="str">
            <v>0399</v>
          </cell>
          <cell r="P3">
            <v>234</v>
          </cell>
          <cell r="Q3" t="str">
            <v>川崎ビル</v>
          </cell>
          <cell r="R3" t="str">
            <v>3010234</v>
          </cell>
          <cell r="S3" t="str">
            <v>川崎東邦生命ビル</v>
          </cell>
          <cell r="T3" t="str">
            <v>ｶﾜｻｷﾄｳﾎｳｾｲﾒｲﾋﾞﾙ</v>
          </cell>
          <cell r="U3" t="str">
            <v>神奈川</v>
          </cell>
          <cell r="V3" t="str">
            <v>神奈川県川崎市川崎区砂子１丁目５番１</v>
          </cell>
          <cell r="W3">
            <v>967.61</v>
          </cell>
          <cell r="X3" t="str">
            <v>Citi trust</v>
          </cell>
          <cell r="Y3" t="str">
            <v>301</v>
          </cell>
          <cell r="Z3" t="str">
            <v>さくら</v>
          </cell>
          <cell r="AA3" t="str">
            <v>東京営業部</v>
          </cell>
          <cell r="AB3" t="str">
            <v>普通</v>
          </cell>
          <cell r="AC3" t="str">
            <v>9106497</v>
          </cell>
          <cell r="AD3" t="str">
            <v>203</v>
          </cell>
          <cell r="AE3" t="str">
            <v>さくら</v>
          </cell>
          <cell r="AF3" t="str">
            <v>日本橋営業部</v>
          </cell>
          <cell r="AG3" t="str">
            <v>普通</v>
          </cell>
          <cell r="AH3" t="str">
            <v>7145566</v>
          </cell>
        </row>
        <row r="4">
          <cell r="D4" t="str">
            <v>111111</v>
          </cell>
          <cell r="E4" t="str">
            <v>共益費</v>
          </cell>
          <cell r="F4" t="str">
            <v>4300</v>
          </cell>
          <cell r="G4" t="str">
            <v>1000</v>
          </cell>
          <cell r="H4" t="str">
            <v>4300-1000</v>
          </cell>
          <cell r="I4" t="str">
            <v>原価回収収益</v>
          </cell>
          <cell r="J4" t="str">
            <v>共益費</v>
          </cell>
          <cell r="K4">
            <v>1</v>
          </cell>
          <cell r="L4" t="str">
            <v>200204</v>
          </cell>
          <cell r="N4" t="str">
            <v>53159</v>
          </cell>
          <cell r="O4" t="str">
            <v>0400</v>
          </cell>
          <cell r="P4">
            <v>237</v>
          </cell>
          <cell r="Q4" t="str">
            <v>関内ＳＴビル</v>
          </cell>
          <cell r="R4" t="str">
            <v>3010237</v>
          </cell>
          <cell r="S4" t="str">
            <v>関内ＳＴビル</v>
          </cell>
          <cell r="T4" t="str">
            <v>ｶﾝﾅｲｴｽﾃｨｰﾋﾞﾙ</v>
          </cell>
          <cell r="U4" t="str">
            <v>神奈川</v>
          </cell>
          <cell r="V4" t="str">
            <v>神奈川県横浜市中区尾上町１丁目４番１</v>
          </cell>
          <cell r="W4">
            <v>2895.75</v>
          </cell>
          <cell r="X4" t="str">
            <v>Citi trust</v>
          </cell>
          <cell r="Y4" t="str">
            <v>301</v>
          </cell>
          <cell r="Z4" t="str">
            <v>さくら</v>
          </cell>
          <cell r="AA4" t="str">
            <v>東京営業部</v>
          </cell>
          <cell r="AB4" t="str">
            <v>普通</v>
          </cell>
          <cell r="AC4" t="str">
            <v>9106497</v>
          </cell>
          <cell r="AD4" t="str">
            <v>203</v>
          </cell>
          <cell r="AE4" t="str">
            <v>さくら</v>
          </cell>
          <cell r="AF4" t="str">
            <v>日本橋営業部</v>
          </cell>
          <cell r="AG4" t="str">
            <v>普通</v>
          </cell>
          <cell r="AH4" t="str">
            <v>7145566</v>
          </cell>
        </row>
        <row r="5">
          <cell r="D5" t="str">
            <v>111112</v>
          </cell>
          <cell r="E5" t="str">
            <v>時間内空調料</v>
          </cell>
          <cell r="F5" t="str">
            <v>4300</v>
          </cell>
          <cell r="G5" t="str">
            <v>1050</v>
          </cell>
          <cell r="H5" t="str">
            <v>4300-1050</v>
          </cell>
          <cell r="I5" t="str">
            <v>原価回収収益</v>
          </cell>
          <cell r="J5" t="str">
            <v>仮想共益費</v>
          </cell>
          <cell r="K5">
            <v>1</v>
          </cell>
          <cell r="L5" t="str">
            <v>200204</v>
          </cell>
          <cell r="N5" t="str">
            <v>53160</v>
          </cell>
          <cell r="O5" t="str">
            <v>0402</v>
          </cell>
          <cell r="P5">
            <v>578</v>
          </cell>
          <cell r="Q5" t="str">
            <v>横須賀営業所</v>
          </cell>
          <cell r="R5" t="str">
            <v>3010578</v>
          </cell>
          <cell r="S5" t="str">
            <v>横須賀東邦生命ビル</v>
          </cell>
          <cell r="T5" t="str">
            <v>ﾖｺｽｶﾄｳﾎｳｾｲﾒｲﾋﾞﾙ</v>
          </cell>
          <cell r="U5" t="str">
            <v>神奈川</v>
          </cell>
          <cell r="V5" t="str">
            <v>神奈川県横須賀市米が浜通１丁目５番５</v>
          </cell>
          <cell r="W5">
            <v>1811.38</v>
          </cell>
          <cell r="X5" t="str">
            <v>Citi trust</v>
          </cell>
          <cell r="Y5" t="str">
            <v>301</v>
          </cell>
          <cell r="Z5" t="str">
            <v>さくら</v>
          </cell>
          <cell r="AA5" t="str">
            <v>東京営業部</v>
          </cell>
          <cell r="AB5" t="str">
            <v>普通</v>
          </cell>
          <cell r="AC5" t="str">
            <v>9106497</v>
          </cell>
          <cell r="AD5" t="str">
            <v>203</v>
          </cell>
          <cell r="AE5" t="str">
            <v>さくら</v>
          </cell>
          <cell r="AF5" t="str">
            <v>日本橋営業部</v>
          </cell>
          <cell r="AG5" t="str">
            <v>普通</v>
          </cell>
          <cell r="AH5" t="str">
            <v>7145566</v>
          </cell>
        </row>
        <row r="6">
          <cell r="D6" t="str">
            <v>112111</v>
          </cell>
          <cell r="E6" t="str">
            <v>駐車場使用料</v>
          </cell>
          <cell r="F6" t="str">
            <v>4200</v>
          </cell>
          <cell r="G6" t="str">
            <v>6000</v>
          </cell>
          <cell r="H6" t="str">
            <v>4200-6000</v>
          </cell>
          <cell r="I6" t="str">
            <v>その他収益</v>
          </cell>
          <cell r="J6" t="str">
            <v>駐車場収入</v>
          </cell>
          <cell r="K6">
            <v>1</v>
          </cell>
          <cell r="L6" t="str">
            <v>200204</v>
          </cell>
          <cell r="N6" t="str">
            <v>53161</v>
          </cell>
          <cell r="O6" t="str">
            <v>0384</v>
          </cell>
          <cell r="P6">
            <v>119</v>
          </cell>
          <cell r="Q6" t="str">
            <v>高崎ビル</v>
          </cell>
          <cell r="R6" t="str">
            <v>3030119</v>
          </cell>
          <cell r="S6" t="str">
            <v>高崎東邦生命ビル</v>
          </cell>
          <cell r="T6" t="str">
            <v>ﾀｶｻｷﾄｳﾎｳｾｲﾒｲﾋﾞﾙ</v>
          </cell>
          <cell r="U6" t="str">
            <v>群馬</v>
          </cell>
          <cell r="V6" t="str">
            <v>群馬県高崎市新町６７番１</v>
          </cell>
          <cell r="W6">
            <v>4593.29</v>
          </cell>
          <cell r="X6" t="str">
            <v>Edison</v>
          </cell>
          <cell r="Y6" t="str">
            <v>303</v>
          </cell>
          <cell r="Z6" t="str">
            <v>さくら</v>
          </cell>
          <cell r="AA6" t="str">
            <v>東京営業部</v>
          </cell>
          <cell r="AB6" t="str">
            <v>普通</v>
          </cell>
          <cell r="AC6" t="str">
            <v>9109364</v>
          </cell>
          <cell r="AD6" t="str">
            <v>201</v>
          </cell>
          <cell r="AE6" t="str">
            <v>さくら</v>
          </cell>
          <cell r="AF6" t="str">
            <v>日本橋営業部</v>
          </cell>
          <cell r="AG6" t="str">
            <v>普通</v>
          </cell>
          <cell r="AH6" t="str">
            <v>7145540</v>
          </cell>
        </row>
        <row r="7">
          <cell r="D7" t="str">
            <v>210103</v>
          </cell>
          <cell r="E7" t="str">
            <v>ファシリティマネジメント</v>
          </cell>
          <cell r="F7" t="str">
            <v>4200</v>
          </cell>
          <cell r="G7" t="str">
            <v>6050</v>
          </cell>
          <cell r="H7" t="str">
            <v>4200-6050</v>
          </cell>
          <cell r="I7" t="str">
            <v>その他収益</v>
          </cell>
          <cell r="J7" t="str">
            <v>仮想駐車場収入</v>
          </cell>
          <cell r="K7">
            <v>1</v>
          </cell>
          <cell r="L7" t="str">
            <v>200204</v>
          </cell>
          <cell r="N7" t="str">
            <v>53162</v>
          </cell>
          <cell r="O7" t="str">
            <v>0385</v>
          </cell>
          <cell r="P7">
            <v>120</v>
          </cell>
          <cell r="Q7" t="str">
            <v>前橋ビル</v>
          </cell>
          <cell r="R7" t="str">
            <v>3010120</v>
          </cell>
          <cell r="S7" t="str">
            <v>前橋東邦生命ビル</v>
          </cell>
          <cell r="T7" t="str">
            <v>ﾏｴﾊﾞｼﾄｳﾎｳｾｲﾒｲﾋﾞﾙ</v>
          </cell>
          <cell r="U7" t="str">
            <v>群馬</v>
          </cell>
          <cell r="V7" t="str">
            <v>群馬県前橋市本町２丁目２番１５</v>
          </cell>
          <cell r="W7">
            <v>6093.14</v>
          </cell>
          <cell r="X7" t="str">
            <v>Citi trust</v>
          </cell>
          <cell r="Y7" t="str">
            <v>301</v>
          </cell>
          <cell r="Z7" t="str">
            <v>さくら</v>
          </cell>
          <cell r="AA7" t="str">
            <v>東京営業部</v>
          </cell>
          <cell r="AB7" t="str">
            <v>普通</v>
          </cell>
          <cell r="AC7" t="str">
            <v>9106497</v>
          </cell>
          <cell r="AD7" t="str">
            <v>203</v>
          </cell>
          <cell r="AE7" t="str">
            <v>さくら</v>
          </cell>
          <cell r="AF7" t="str">
            <v>日本橋営業部</v>
          </cell>
          <cell r="AG7" t="str">
            <v>普通</v>
          </cell>
          <cell r="AH7" t="str">
            <v>7145566</v>
          </cell>
        </row>
        <row r="8">
          <cell r="D8" t="str">
            <v>112118</v>
          </cell>
          <cell r="E8" t="str">
            <v>時間貸駐車場使用料</v>
          </cell>
          <cell r="F8" t="str">
            <v>4200</v>
          </cell>
          <cell r="G8" t="str">
            <v>9000</v>
          </cell>
          <cell r="H8" t="str">
            <v>4200-9000</v>
          </cell>
          <cell r="I8" t="str">
            <v>その他収益</v>
          </cell>
          <cell r="J8" t="str">
            <v>その他の雑収入</v>
          </cell>
          <cell r="K8">
            <v>-1</v>
          </cell>
          <cell r="L8" t="str">
            <v>200202</v>
          </cell>
          <cell r="N8" t="str">
            <v>53163</v>
          </cell>
          <cell r="O8" t="str">
            <v>0390</v>
          </cell>
          <cell r="P8">
            <v>139</v>
          </cell>
          <cell r="Q8" t="str">
            <v>大宮ビル</v>
          </cell>
          <cell r="R8" t="str">
            <v>3010139</v>
          </cell>
          <cell r="S8" t="str">
            <v>大宮東邦生命ビル</v>
          </cell>
          <cell r="T8" t="str">
            <v>ｵｵﾐﾔﾄｳﾎｳｾｲﾒｲﾋﾞﾙ</v>
          </cell>
          <cell r="U8" t="str">
            <v>埼玉</v>
          </cell>
          <cell r="V8" t="str">
            <v>埼玉県大宮市宮町１丁目８６番</v>
          </cell>
          <cell r="W8">
            <v>2195.4699999999998</v>
          </cell>
          <cell r="X8" t="str">
            <v>Citi trust</v>
          </cell>
          <cell r="Y8" t="str">
            <v>301</v>
          </cell>
          <cell r="Z8" t="str">
            <v>さくら</v>
          </cell>
          <cell r="AA8" t="str">
            <v>東京営業部</v>
          </cell>
          <cell r="AB8" t="str">
            <v>普通</v>
          </cell>
          <cell r="AC8" t="str">
            <v>9106497</v>
          </cell>
          <cell r="AD8" t="str">
            <v>203</v>
          </cell>
          <cell r="AE8" t="str">
            <v>さくら</v>
          </cell>
          <cell r="AF8" t="str">
            <v>日本橋営業部</v>
          </cell>
          <cell r="AG8" t="str">
            <v>普通</v>
          </cell>
          <cell r="AH8" t="str">
            <v>7145566</v>
          </cell>
        </row>
        <row r="9">
          <cell r="D9" t="str">
            <v>112117</v>
          </cell>
          <cell r="E9" t="str">
            <v>看板掲出料</v>
          </cell>
          <cell r="F9" t="str">
            <v>4200</v>
          </cell>
          <cell r="G9" t="str">
            <v>7500</v>
          </cell>
          <cell r="H9" t="str">
            <v>4200-7500</v>
          </cell>
          <cell r="I9" t="str">
            <v>その他収益</v>
          </cell>
          <cell r="J9" t="str">
            <v>看板</v>
          </cell>
          <cell r="K9">
            <v>1</v>
          </cell>
          <cell r="L9" t="str">
            <v>200204</v>
          </cell>
          <cell r="N9" t="str">
            <v>53164</v>
          </cell>
          <cell r="O9" t="str">
            <v>0387</v>
          </cell>
          <cell r="P9">
            <v>129</v>
          </cell>
          <cell r="Q9" t="str">
            <v>船橋ビル</v>
          </cell>
          <cell r="R9" t="str">
            <v>3010129</v>
          </cell>
          <cell r="S9" t="str">
            <v>船橋東邦生命ビル</v>
          </cell>
          <cell r="T9" t="str">
            <v>ﾌﾅﾊﾞｼﾄｳﾎｳｾｲﾒｲﾋﾞﾙ</v>
          </cell>
          <cell r="U9" t="str">
            <v>千葉</v>
          </cell>
          <cell r="V9" t="str">
            <v>千葉県船橋市本町２丁目２３３７番３</v>
          </cell>
          <cell r="W9">
            <v>5942.86</v>
          </cell>
          <cell r="X9" t="str">
            <v>Citi trust</v>
          </cell>
          <cell r="Y9" t="str">
            <v>301</v>
          </cell>
          <cell r="Z9" t="str">
            <v>さくら</v>
          </cell>
          <cell r="AA9" t="str">
            <v>東京営業部</v>
          </cell>
          <cell r="AB9" t="str">
            <v>普通</v>
          </cell>
          <cell r="AC9" t="str">
            <v>9106497</v>
          </cell>
          <cell r="AD9" t="str">
            <v>203</v>
          </cell>
          <cell r="AE9" t="str">
            <v>さくら</v>
          </cell>
          <cell r="AF9" t="str">
            <v>日本橋営業部</v>
          </cell>
          <cell r="AG9" t="str">
            <v>普通</v>
          </cell>
          <cell r="AH9" t="str">
            <v>7145566</v>
          </cell>
        </row>
        <row r="10">
          <cell r="D10" t="str">
            <v>112116</v>
          </cell>
          <cell r="E10" t="str">
            <v>看板設置料</v>
          </cell>
          <cell r="F10" t="str">
            <v>4200</v>
          </cell>
          <cell r="G10" t="str">
            <v>7500</v>
          </cell>
          <cell r="H10" t="str">
            <v>4200-7500</v>
          </cell>
          <cell r="I10" t="str">
            <v>その他収益</v>
          </cell>
          <cell r="J10" t="str">
            <v>看板</v>
          </cell>
          <cell r="K10">
            <v>1</v>
          </cell>
          <cell r="L10" t="str">
            <v>200204</v>
          </cell>
          <cell r="N10" t="str">
            <v>53165</v>
          </cell>
          <cell r="O10" t="str">
            <v>0388</v>
          </cell>
          <cell r="P10">
            <v>135</v>
          </cell>
          <cell r="Q10" t="str">
            <v>松戸ビル</v>
          </cell>
          <cell r="R10" t="str">
            <v>3010135</v>
          </cell>
          <cell r="S10" t="str">
            <v>松戸東邦生命ビル</v>
          </cell>
          <cell r="T10" t="str">
            <v>ﾏﾂﾄﾞﾄｳﾎｳｾｲﾒｲﾋﾞﾙ</v>
          </cell>
          <cell r="U10" t="str">
            <v>千葉</v>
          </cell>
          <cell r="V10" t="str">
            <v>千葉県松戸市本町１４番１</v>
          </cell>
          <cell r="W10">
            <v>4238.99</v>
          </cell>
          <cell r="X10" t="str">
            <v>Citi trust</v>
          </cell>
          <cell r="Y10" t="str">
            <v>301</v>
          </cell>
          <cell r="Z10" t="str">
            <v>さくら</v>
          </cell>
          <cell r="AA10" t="str">
            <v>東京営業部</v>
          </cell>
          <cell r="AB10" t="str">
            <v>普通</v>
          </cell>
          <cell r="AC10" t="str">
            <v>9106497</v>
          </cell>
          <cell r="AD10" t="str">
            <v>203</v>
          </cell>
          <cell r="AE10" t="str">
            <v>さくら</v>
          </cell>
          <cell r="AF10" t="str">
            <v>日本橋営業部</v>
          </cell>
          <cell r="AG10" t="str">
            <v>普通</v>
          </cell>
          <cell r="AH10" t="str">
            <v>7145566</v>
          </cell>
        </row>
        <row r="11">
          <cell r="D11" t="str">
            <v>112112</v>
          </cell>
          <cell r="E11" t="str">
            <v>施設使用料</v>
          </cell>
          <cell r="F11" t="str">
            <v>4200</v>
          </cell>
          <cell r="G11" t="str">
            <v>9000</v>
          </cell>
          <cell r="H11" t="str">
            <v>4200-9000</v>
          </cell>
          <cell r="I11" t="str">
            <v>その他収益</v>
          </cell>
          <cell r="J11" t="str">
            <v>その他の雑収入</v>
          </cell>
          <cell r="K11">
            <v>1</v>
          </cell>
          <cell r="L11" t="str">
            <v>200204</v>
          </cell>
          <cell r="N11" t="str">
            <v>53166</v>
          </cell>
          <cell r="O11" t="str">
            <v>0389</v>
          </cell>
          <cell r="P11">
            <v>136</v>
          </cell>
          <cell r="Q11" t="str">
            <v>本八幡ビル</v>
          </cell>
          <cell r="R11" t="str">
            <v>3010136</v>
          </cell>
          <cell r="S11" t="str">
            <v>本八幡東邦生命ビル</v>
          </cell>
          <cell r="T11" t="str">
            <v>ﾓﾄﾔﾜﾀﾄｳﾎｳｾｲﾒｲﾋﾞﾙ</v>
          </cell>
          <cell r="U11" t="str">
            <v>千葉</v>
          </cell>
          <cell r="V11" t="str">
            <v>千葉県市川市八幡２丁目１６９２番１</v>
          </cell>
          <cell r="W11">
            <v>1044.23</v>
          </cell>
          <cell r="X11" t="str">
            <v>Citi trust</v>
          </cell>
          <cell r="Y11" t="str">
            <v>301</v>
          </cell>
          <cell r="Z11" t="str">
            <v>さくら</v>
          </cell>
          <cell r="AA11" t="str">
            <v>東京営業部</v>
          </cell>
          <cell r="AB11" t="str">
            <v>普通</v>
          </cell>
          <cell r="AC11" t="str">
            <v>9106497</v>
          </cell>
          <cell r="AD11" t="str">
            <v>203</v>
          </cell>
          <cell r="AE11" t="str">
            <v>さくら</v>
          </cell>
          <cell r="AF11" t="str">
            <v>日本橋営業部</v>
          </cell>
          <cell r="AG11" t="str">
            <v>普通</v>
          </cell>
          <cell r="AH11" t="str">
            <v>7145566</v>
          </cell>
        </row>
        <row r="12">
          <cell r="D12" t="str">
            <v>112113</v>
          </cell>
          <cell r="E12" t="str">
            <v>施設設置料</v>
          </cell>
          <cell r="F12" t="str">
            <v>4200</v>
          </cell>
          <cell r="G12" t="str">
            <v>9000</v>
          </cell>
          <cell r="H12" t="str">
            <v>4200-9000</v>
          </cell>
          <cell r="I12" t="str">
            <v>その他収益</v>
          </cell>
          <cell r="J12" t="str">
            <v>その他の雑収入</v>
          </cell>
          <cell r="K12">
            <v>1</v>
          </cell>
          <cell r="L12" t="str">
            <v>200204</v>
          </cell>
          <cell r="N12" t="str">
            <v>53167</v>
          </cell>
          <cell r="O12" t="str">
            <v>0382</v>
          </cell>
          <cell r="P12">
            <v>2</v>
          </cell>
          <cell r="Q12" t="str">
            <v>高田馬場ビル</v>
          </cell>
          <cell r="R12" t="str">
            <v>3020002</v>
          </cell>
          <cell r="S12" t="str">
            <v>高田馬場東邦生命ビル</v>
          </cell>
          <cell r="T12" t="str">
            <v>ﾀｶﾀﾉﾊﾞﾊﾞﾄｳﾎｳｾｲﾒｲﾋﾞﾙ</v>
          </cell>
          <cell r="U12" t="str">
            <v>東京</v>
          </cell>
          <cell r="V12" t="str">
            <v>東京都豊島区高田３丁目７７７番１</v>
          </cell>
          <cell r="W12">
            <v>7498</v>
          </cell>
          <cell r="X12" t="str">
            <v>安田信託</v>
          </cell>
          <cell r="Y12" t="str">
            <v>302</v>
          </cell>
          <cell r="Z12" t="str">
            <v>さくら</v>
          </cell>
          <cell r="AA12" t="str">
            <v>東京営業部</v>
          </cell>
          <cell r="AB12" t="str">
            <v>普通</v>
          </cell>
          <cell r="AC12" t="str">
            <v>9106527</v>
          </cell>
          <cell r="AD12" t="str">
            <v>202</v>
          </cell>
          <cell r="AE12" t="str">
            <v>さくら</v>
          </cell>
          <cell r="AF12" t="str">
            <v>日本橋営業部</v>
          </cell>
          <cell r="AG12" t="str">
            <v>普通</v>
          </cell>
          <cell r="AH12" t="str">
            <v>7145558</v>
          </cell>
        </row>
        <row r="13">
          <cell r="D13" t="str">
            <v>112115</v>
          </cell>
          <cell r="E13" t="str">
            <v>会議室使用料</v>
          </cell>
          <cell r="F13" t="str">
            <v>4200</v>
          </cell>
          <cell r="G13" t="str">
            <v>5000</v>
          </cell>
          <cell r="H13" t="str">
            <v>4200-5000</v>
          </cell>
          <cell r="I13" t="str">
            <v>その他収益</v>
          </cell>
          <cell r="J13" t="str">
            <v>会議室設備回収</v>
          </cell>
          <cell r="K13">
            <v>-1</v>
          </cell>
          <cell r="L13" t="str">
            <v>200202</v>
          </cell>
          <cell r="N13" t="str">
            <v>53168</v>
          </cell>
          <cell r="O13" t="str">
            <v>0391</v>
          </cell>
          <cell r="P13">
            <v>152</v>
          </cell>
          <cell r="Q13" t="str">
            <v>両国ビル</v>
          </cell>
          <cell r="R13" t="str">
            <v>3010152</v>
          </cell>
          <cell r="S13" t="str">
            <v>両国東邦生命ビル</v>
          </cell>
          <cell r="T13" t="str">
            <v>ﾘｮｳｺﾞｸﾄｳﾎｳｾｲﾒｲﾋﾞﾙ</v>
          </cell>
          <cell r="U13" t="str">
            <v>東京</v>
          </cell>
          <cell r="V13" t="str">
            <v>東京都墨田区両国１丁目４番４</v>
          </cell>
          <cell r="W13">
            <v>2094.65</v>
          </cell>
          <cell r="X13" t="str">
            <v>Citi trust</v>
          </cell>
          <cell r="Y13" t="str">
            <v>301</v>
          </cell>
          <cell r="Z13" t="str">
            <v>さくら</v>
          </cell>
          <cell r="AA13" t="str">
            <v>東京営業部</v>
          </cell>
          <cell r="AB13" t="str">
            <v>普通</v>
          </cell>
          <cell r="AC13" t="str">
            <v>9106497</v>
          </cell>
          <cell r="AD13" t="str">
            <v>203</v>
          </cell>
          <cell r="AE13" t="str">
            <v>さくら</v>
          </cell>
          <cell r="AF13" t="str">
            <v>日本橋営業部</v>
          </cell>
          <cell r="AG13" t="str">
            <v>普通</v>
          </cell>
          <cell r="AH13" t="str">
            <v>7145566</v>
          </cell>
        </row>
        <row r="14">
          <cell r="D14" t="str">
            <v>112114</v>
          </cell>
          <cell r="E14" t="str">
            <v>共用部使用料</v>
          </cell>
          <cell r="F14" t="str">
            <v>4200</v>
          </cell>
          <cell r="G14" t="str">
            <v>5000</v>
          </cell>
          <cell r="H14" t="str">
            <v>4200-5000</v>
          </cell>
          <cell r="I14" t="str">
            <v>その他収益</v>
          </cell>
          <cell r="J14" t="str">
            <v>会議室設備回収</v>
          </cell>
          <cell r="K14">
            <v>1</v>
          </cell>
          <cell r="L14" t="str">
            <v>200204</v>
          </cell>
          <cell r="N14" t="str">
            <v>53169</v>
          </cell>
          <cell r="O14" t="str">
            <v>0392</v>
          </cell>
          <cell r="P14">
            <v>159</v>
          </cell>
          <cell r="Q14" t="str">
            <v>大森ビル</v>
          </cell>
          <cell r="R14" t="str">
            <v>3010159</v>
          </cell>
          <cell r="S14" t="str">
            <v>大森東邦生命ビル</v>
          </cell>
          <cell r="T14" t="str">
            <v>ｵｵﾓﾘﾄｳﾎｳｾｲﾒｲﾋﾞﾙ</v>
          </cell>
          <cell r="U14" t="str">
            <v>東京</v>
          </cell>
          <cell r="V14" t="str">
            <v>東京都大田区大森北１丁目１３番６</v>
          </cell>
          <cell r="W14">
            <v>1075.08</v>
          </cell>
          <cell r="X14" t="str">
            <v>Citi trust</v>
          </cell>
          <cell r="Y14" t="str">
            <v>301</v>
          </cell>
          <cell r="Z14" t="str">
            <v>さくら</v>
          </cell>
          <cell r="AA14" t="str">
            <v>東京営業部</v>
          </cell>
          <cell r="AB14" t="str">
            <v>普通</v>
          </cell>
          <cell r="AC14" t="str">
            <v>9106497</v>
          </cell>
          <cell r="AD14" t="str">
            <v>203</v>
          </cell>
          <cell r="AE14" t="str">
            <v>さくら</v>
          </cell>
          <cell r="AF14" t="str">
            <v>日本橋営業部</v>
          </cell>
          <cell r="AG14" t="str">
            <v>普通</v>
          </cell>
          <cell r="AH14" t="str">
            <v>7145566</v>
          </cell>
        </row>
        <row r="15">
          <cell r="D15" t="str">
            <v>112113</v>
          </cell>
          <cell r="E15" t="str">
            <v>施設設置料</v>
          </cell>
          <cell r="F15" t="str">
            <v>4200</v>
          </cell>
          <cell r="G15" t="str">
            <v>9000</v>
          </cell>
          <cell r="H15" t="str">
            <v>4200-9000</v>
          </cell>
          <cell r="I15" t="str">
            <v>その他収益</v>
          </cell>
          <cell r="J15" t="str">
            <v>その他の雑収入</v>
          </cell>
          <cell r="K15">
            <v>1</v>
          </cell>
          <cell r="L15" t="str">
            <v>200204</v>
          </cell>
          <cell r="N15" t="str">
            <v>53170</v>
          </cell>
          <cell r="O15" t="str">
            <v>0393</v>
          </cell>
          <cell r="P15">
            <v>160</v>
          </cell>
          <cell r="Q15" t="str">
            <v>五反田ビル</v>
          </cell>
          <cell r="R15" t="str">
            <v>3010160</v>
          </cell>
          <cell r="S15" t="str">
            <v>五反田東邦生命ビル</v>
          </cell>
          <cell r="T15" t="str">
            <v>ｺﾞﾀﾝﾀﾞﾄｳﾎｳｾｲﾒｲﾋﾞﾙ</v>
          </cell>
          <cell r="U15" t="str">
            <v>東京</v>
          </cell>
          <cell r="V15" t="str">
            <v>東京都品川区東五反田１丁目４４３番３</v>
          </cell>
          <cell r="W15">
            <v>2399.7600000000002</v>
          </cell>
          <cell r="X15" t="str">
            <v>Citi trust</v>
          </cell>
          <cell r="Y15" t="str">
            <v>301</v>
          </cell>
          <cell r="Z15" t="str">
            <v>さくら</v>
          </cell>
          <cell r="AA15" t="str">
            <v>東京営業部</v>
          </cell>
          <cell r="AB15" t="str">
            <v>普通</v>
          </cell>
          <cell r="AC15" t="str">
            <v>9106497</v>
          </cell>
          <cell r="AD15" t="str">
            <v>203</v>
          </cell>
          <cell r="AE15" t="str">
            <v>さくら</v>
          </cell>
          <cell r="AF15" t="str">
            <v>日本橋営業部</v>
          </cell>
          <cell r="AG15" t="str">
            <v>普通</v>
          </cell>
          <cell r="AH15" t="str">
            <v>7145566</v>
          </cell>
        </row>
        <row r="16">
          <cell r="D16" t="str">
            <v>111115</v>
          </cell>
          <cell r="E16" t="str">
            <v>倉庫使用料</v>
          </cell>
          <cell r="F16" t="str">
            <v>4200</v>
          </cell>
          <cell r="G16" t="str">
            <v>3000</v>
          </cell>
          <cell r="H16" t="str">
            <v>4200-3000</v>
          </cell>
          <cell r="I16" t="str">
            <v>その他収益</v>
          </cell>
          <cell r="J16" t="str">
            <v>倉庫スペース賃貸料</v>
          </cell>
          <cell r="K16">
            <v>1</v>
          </cell>
          <cell r="L16" t="str">
            <v>200204</v>
          </cell>
          <cell r="N16" t="str">
            <v>53171</v>
          </cell>
          <cell r="O16" t="str">
            <v>0394</v>
          </cell>
          <cell r="P16">
            <v>161</v>
          </cell>
          <cell r="Q16" t="str">
            <v>本郷ビル</v>
          </cell>
          <cell r="R16" t="str">
            <v>3010161</v>
          </cell>
          <cell r="S16" t="str">
            <v>本郷東邦生命ビル</v>
          </cell>
          <cell r="T16" t="str">
            <v>ﾎﾝｺﾞｳﾄｳﾎｳｾｲﾒｲﾋﾞﾙ</v>
          </cell>
          <cell r="U16" t="str">
            <v>東京</v>
          </cell>
          <cell r="V16" t="str">
            <v>東京都文京区湯島２丁目２０７番３</v>
          </cell>
          <cell r="W16">
            <v>1310.08</v>
          </cell>
          <cell r="X16" t="str">
            <v>Citi trust</v>
          </cell>
          <cell r="Y16" t="str">
            <v>301</v>
          </cell>
          <cell r="Z16" t="str">
            <v>さくら</v>
          </cell>
          <cell r="AA16" t="str">
            <v>東京営業部</v>
          </cell>
          <cell r="AB16" t="str">
            <v>普通</v>
          </cell>
          <cell r="AC16" t="str">
            <v>9106497</v>
          </cell>
          <cell r="AD16" t="str">
            <v>203</v>
          </cell>
          <cell r="AE16" t="str">
            <v>さくら</v>
          </cell>
          <cell r="AF16" t="str">
            <v>日本橋営業部</v>
          </cell>
          <cell r="AG16" t="str">
            <v>普通</v>
          </cell>
          <cell r="AH16" t="str">
            <v>7145566</v>
          </cell>
        </row>
        <row r="17">
          <cell r="D17" t="str">
            <v>112112</v>
          </cell>
          <cell r="E17" t="str">
            <v>施設使用料</v>
          </cell>
          <cell r="F17" t="str">
            <v>4200</v>
          </cell>
          <cell r="G17" t="str">
            <v>9000</v>
          </cell>
          <cell r="H17" t="str">
            <v>4200-9000</v>
          </cell>
          <cell r="I17" t="str">
            <v>その他収益</v>
          </cell>
          <cell r="J17" t="str">
            <v>その他の雑収入</v>
          </cell>
          <cell r="K17">
            <v>1</v>
          </cell>
          <cell r="L17" t="str">
            <v>200204</v>
          </cell>
          <cell r="N17" t="str">
            <v>53172</v>
          </cell>
          <cell r="O17" t="str">
            <v>0395</v>
          </cell>
          <cell r="P17">
            <v>162</v>
          </cell>
          <cell r="Q17" t="str">
            <v>銀座ビル</v>
          </cell>
          <cell r="R17" t="str">
            <v>3020162</v>
          </cell>
          <cell r="S17" t="str">
            <v>銀座東邦生命ビル</v>
          </cell>
          <cell r="T17" t="str">
            <v>ｷﾞﾝｻﾞﾄｳﾎｳｾｲﾒｲﾋﾞﾙ</v>
          </cell>
          <cell r="U17" t="str">
            <v>東京</v>
          </cell>
          <cell r="V17" t="str">
            <v>東京都中央区銀座３丁目１０３番１６</v>
          </cell>
          <cell r="W17">
            <v>6912</v>
          </cell>
          <cell r="X17" t="str">
            <v>安田信託</v>
          </cell>
          <cell r="Y17" t="str">
            <v>302</v>
          </cell>
          <cell r="Z17" t="str">
            <v>さくら</v>
          </cell>
          <cell r="AA17" t="str">
            <v>東京営業部</v>
          </cell>
          <cell r="AB17" t="str">
            <v>普通</v>
          </cell>
          <cell r="AC17" t="str">
            <v>9106527</v>
          </cell>
          <cell r="AD17" t="str">
            <v>202</v>
          </cell>
          <cell r="AE17" t="str">
            <v>さくら</v>
          </cell>
          <cell r="AF17" t="str">
            <v>日本橋営業部</v>
          </cell>
          <cell r="AG17" t="str">
            <v>普通</v>
          </cell>
          <cell r="AH17" t="str">
            <v>7145558</v>
          </cell>
        </row>
        <row r="18">
          <cell r="D18" t="str">
            <v>114111</v>
          </cell>
          <cell r="E18" t="str">
            <v>電気料</v>
          </cell>
          <cell r="F18" t="str">
            <v>4300</v>
          </cell>
          <cell r="G18" t="str">
            <v>4000</v>
          </cell>
          <cell r="H18" t="str">
            <v>4300-4000</v>
          </cell>
          <cell r="I18" t="str">
            <v>原価回収収益</v>
          </cell>
          <cell r="J18" t="str">
            <v>光熱費</v>
          </cell>
          <cell r="K18">
            <v>-1</v>
          </cell>
          <cell r="L18" t="str">
            <v>200202</v>
          </cell>
          <cell r="N18" t="str">
            <v>53173</v>
          </cell>
          <cell r="O18" t="str">
            <v>0396</v>
          </cell>
          <cell r="P18">
            <v>170</v>
          </cell>
          <cell r="Q18" t="str">
            <v>目黒ビル</v>
          </cell>
          <cell r="R18" t="str">
            <v>3010170</v>
          </cell>
          <cell r="S18" t="str">
            <v>目黒東邦生命ビル</v>
          </cell>
          <cell r="T18" t="str">
            <v>ﾒｸﾞﾛﾄｳﾎｳｾｲﾒｲﾋﾞﾙ</v>
          </cell>
          <cell r="U18" t="str">
            <v>東京</v>
          </cell>
          <cell r="V18" t="str">
            <v>東京都目黒区鷹番２丁目１９２番２８</v>
          </cell>
          <cell r="W18">
            <v>636.04</v>
          </cell>
          <cell r="X18" t="str">
            <v>Citi trust</v>
          </cell>
          <cell r="Y18" t="str">
            <v>301</v>
          </cell>
          <cell r="Z18" t="str">
            <v>さくら</v>
          </cell>
          <cell r="AA18" t="str">
            <v>東京営業部</v>
          </cell>
          <cell r="AB18" t="str">
            <v>普通</v>
          </cell>
          <cell r="AC18" t="str">
            <v>9106497</v>
          </cell>
          <cell r="AD18" t="str">
            <v>203</v>
          </cell>
          <cell r="AE18" t="str">
            <v>さくら</v>
          </cell>
          <cell r="AF18" t="str">
            <v>日本橋営業部</v>
          </cell>
          <cell r="AG18" t="str">
            <v>普通</v>
          </cell>
          <cell r="AH18" t="str">
            <v>7145566</v>
          </cell>
        </row>
        <row r="19">
          <cell r="D19" t="str">
            <v>413199</v>
          </cell>
          <cell r="E19" t="str">
            <v>その他ワークオーダー収益</v>
          </cell>
          <cell r="F19" t="str">
            <v>4300</v>
          </cell>
          <cell r="G19" t="str">
            <v>4050</v>
          </cell>
          <cell r="H19" t="str">
            <v>4300-4050</v>
          </cell>
          <cell r="I19" t="str">
            <v>原価回収収益</v>
          </cell>
          <cell r="J19" t="str">
            <v>仮想光熱費</v>
          </cell>
          <cell r="K19">
            <v>-1</v>
          </cell>
          <cell r="L19" t="str">
            <v>200202</v>
          </cell>
          <cell r="N19" t="str">
            <v>53174</v>
          </cell>
          <cell r="O19" t="str">
            <v>0397</v>
          </cell>
          <cell r="P19">
            <v>178</v>
          </cell>
          <cell r="Q19" t="str">
            <v>恵比寿ビル</v>
          </cell>
          <cell r="R19" t="str">
            <v>3010178</v>
          </cell>
          <cell r="S19" t="str">
            <v>恵比寿東邦生命ビル</v>
          </cell>
          <cell r="T19" t="str">
            <v>ｴﾋﾞｽﾄｳﾎｳｾｲﾒｲﾋﾞﾙ</v>
          </cell>
          <cell r="U19" t="str">
            <v>東京</v>
          </cell>
          <cell r="V19" t="str">
            <v>東京都渋谷区恵比寿西１丁目２０番５</v>
          </cell>
          <cell r="W19">
            <v>992.42</v>
          </cell>
          <cell r="X19" t="str">
            <v>Citi trust</v>
          </cell>
          <cell r="Y19" t="str">
            <v>301</v>
          </cell>
          <cell r="Z19" t="str">
            <v>さくら</v>
          </cell>
          <cell r="AA19" t="str">
            <v>東京営業部</v>
          </cell>
          <cell r="AB19" t="str">
            <v>普通</v>
          </cell>
          <cell r="AC19" t="str">
            <v>9106497</v>
          </cell>
          <cell r="AD19" t="str">
            <v>203</v>
          </cell>
          <cell r="AE19" t="str">
            <v>さくら</v>
          </cell>
          <cell r="AF19" t="str">
            <v>日本橋営業部</v>
          </cell>
          <cell r="AG19" t="str">
            <v>普通</v>
          </cell>
          <cell r="AH19" t="str">
            <v>7145566</v>
          </cell>
        </row>
        <row r="20">
          <cell r="D20" t="str">
            <v>114112</v>
          </cell>
          <cell r="E20" t="str">
            <v>水道料</v>
          </cell>
          <cell r="F20" t="str">
            <v>4300</v>
          </cell>
          <cell r="G20" t="str">
            <v>4000</v>
          </cell>
          <cell r="H20" t="str">
            <v>4300-4000</v>
          </cell>
          <cell r="I20" t="str">
            <v>原価回収収益</v>
          </cell>
          <cell r="J20" t="str">
            <v>光熱費</v>
          </cell>
          <cell r="K20">
            <v>-1</v>
          </cell>
          <cell r="L20" t="str">
            <v>200202</v>
          </cell>
          <cell r="N20" t="str">
            <v>53175</v>
          </cell>
          <cell r="O20" t="str">
            <v>0398</v>
          </cell>
          <cell r="P20">
            <v>195</v>
          </cell>
          <cell r="Q20" t="str">
            <v>富ケ谷ビル</v>
          </cell>
          <cell r="R20" t="str">
            <v>3010195</v>
          </cell>
          <cell r="S20" t="str">
            <v>富ケ谷東邦生命ビル</v>
          </cell>
          <cell r="T20" t="str">
            <v>ﾄﾐｶﾞﾔﾄｳﾎｳｾｲﾒｲﾋﾞﾙ</v>
          </cell>
          <cell r="U20" t="str">
            <v>東京</v>
          </cell>
          <cell r="V20" t="str">
            <v>東京都渋谷区富ヶ谷１丁目１５１５－１７</v>
          </cell>
          <cell r="W20">
            <v>3106.69</v>
          </cell>
          <cell r="X20" t="str">
            <v>Citi trust</v>
          </cell>
          <cell r="Y20" t="str">
            <v>301</v>
          </cell>
          <cell r="Z20" t="str">
            <v>さくら</v>
          </cell>
          <cell r="AA20" t="str">
            <v>東京営業部</v>
          </cell>
          <cell r="AB20" t="str">
            <v>普通</v>
          </cell>
          <cell r="AC20" t="str">
            <v>9106497</v>
          </cell>
          <cell r="AD20" t="str">
            <v>203</v>
          </cell>
          <cell r="AE20" t="str">
            <v>さくら</v>
          </cell>
          <cell r="AF20" t="str">
            <v>日本橋営業部</v>
          </cell>
          <cell r="AG20" t="str">
            <v>普通</v>
          </cell>
          <cell r="AH20" t="str">
            <v>7145566</v>
          </cell>
        </row>
        <row r="21">
          <cell r="D21" t="str">
            <v>114114</v>
          </cell>
          <cell r="E21" t="str">
            <v>時間外空調料</v>
          </cell>
          <cell r="F21" t="str">
            <v>4300</v>
          </cell>
          <cell r="G21" t="str">
            <v>4000</v>
          </cell>
          <cell r="H21" t="str">
            <v>4300-9000</v>
          </cell>
          <cell r="I21" t="str">
            <v>原価回収収益</v>
          </cell>
          <cell r="J21" t="str">
            <v>その他の光熱費</v>
          </cell>
          <cell r="K21">
            <v>-1</v>
          </cell>
          <cell r="L21" t="str">
            <v>200202</v>
          </cell>
          <cell r="N21" t="str">
            <v>53176</v>
          </cell>
          <cell r="O21" t="str">
            <v>0403</v>
          </cell>
          <cell r="P21">
            <v>583</v>
          </cell>
          <cell r="Q21" t="str">
            <v>八王子ビル</v>
          </cell>
          <cell r="R21" t="str">
            <v>3030583</v>
          </cell>
          <cell r="S21" t="str">
            <v>八王子東邦生命ビル</v>
          </cell>
          <cell r="T21" t="str">
            <v>ﾊﾁｵｳｼﾞﾄｳﾎｳｾｲﾒｲﾋﾞﾙ</v>
          </cell>
          <cell r="U21" t="str">
            <v>東京</v>
          </cell>
          <cell r="V21" t="str">
            <v>東京都八王子市東町３５番７</v>
          </cell>
          <cell r="W21">
            <v>4200.59</v>
          </cell>
          <cell r="X21" t="str">
            <v>Edison</v>
          </cell>
          <cell r="Y21" t="str">
            <v>303</v>
          </cell>
          <cell r="Z21" t="str">
            <v>さくら</v>
          </cell>
          <cell r="AA21" t="str">
            <v>東京営業部</v>
          </cell>
          <cell r="AB21" t="str">
            <v>普通</v>
          </cell>
          <cell r="AC21" t="str">
            <v>9109364</v>
          </cell>
          <cell r="AD21" t="str">
            <v>201</v>
          </cell>
          <cell r="AE21" t="str">
            <v>さくら</v>
          </cell>
          <cell r="AF21" t="str">
            <v>日本橋営業部</v>
          </cell>
          <cell r="AG21" t="str">
            <v>普通</v>
          </cell>
          <cell r="AH21" t="str">
            <v>7145540</v>
          </cell>
        </row>
        <row r="22">
          <cell r="D22" t="str">
            <v>119916</v>
          </cell>
          <cell r="E22" t="str">
            <v>自動販売機収入</v>
          </cell>
          <cell r="F22" t="str">
            <v>4200</v>
          </cell>
          <cell r="G22" t="str">
            <v>2500</v>
          </cell>
          <cell r="H22" t="str">
            <v>4200-2500</v>
          </cell>
          <cell r="I22" t="str">
            <v>その他収益</v>
          </cell>
          <cell r="J22" t="str">
            <v>自動販売機収入</v>
          </cell>
          <cell r="K22">
            <v>-1</v>
          </cell>
          <cell r="L22" t="str">
            <v>200202</v>
          </cell>
          <cell r="N22" t="str">
            <v>53177</v>
          </cell>
          <cell r="O22" t="str">
            <v>0404</v>
          </cell>
          <cell r="P22">
            <v>9002</v>
          </cell>
          <cell r="Q22" t="str">
            <v>渋谷第2ビル</v>
          </cell>
          <cell r="R22" t="str">
            <v>3029002</v>
          </cell>
          <cell r="S22" t="str">
            <v>渋谷第2東邦生命ビル</v>
          </cell>
          <cell r="T22" t="str">
            <v>ｼﾌﾞﾔﾀﾞｲﾆﾄｳﾎｳｾｲﾒｲﾋﾞﾙ</v>
          </cell>
          <cell r="U22" t="str">
            <v>東京</v>
          </cell>
          <cell r="V22" t="str">
            <v>東京都渋谷区渋谷３丁目５番地１６</v>
          </cell>
          <cell r="W22">
            <v>3679</v>
          </cell>
          <cell r="X22" t="str">
            <v>安田信託</v>
          </cell>
          <cell r="Y22" t="str">
            <v>302</v>
          </cell>
          <cell r="Z22" t="str">
            <v>さくら</v>
          </cell>
          <cell r="AA22" t="str">
            <v>東京営業部</v>
          </cell>
          <cell r="AB22" t="str">
            <v>普通</v>
          </cell>
          <cell r="AC22" t="str">
            <v>9106527</v>
          </cell>
          <cell r="AD22" t="str">
            <v>202</v>
          </cell>
          <cell r="AE22" t="str">
            <v>さくら</v>
          </cell>
          <cell r="AF22" t="str">
            <v>日本橋営業部</v>
          </cell>
          <cell r="AG22" t="str">
            <v>普通</v>
          </cell>
          <cell r="AH22" t="str">
            <v>7145558</v>
          </cell>
        </row>
        <row r="23">
          <cell r="D23" t="str">
            <v>119911</v>
          </cell>
          <cell r="E23" t="str">
            <v>物品販売代金</v>
          </cell>
          <cell r="F23" t="str">
            <v>4200</v>
          </cell>
          <cell r="G23" t="str">
            <v>2500</v>
          </cell>
          <cell r="H23" t="str">
            <v>4200-2500</v>
          </cell>
          <cell r="I23" t="str">
            <v>その他収益</v>
          </cell>
          <cell r="J23" t="str">
            <v>自動販売機収入</v>
          </cell>
          <cell r="K23">
            <v>-1</v>
          </cell>
          <cell r="L23" t="str">
            <v>200202</v>
          </cell>
          <cell r="N23" t="str">
            <v>53178</v>
          </cell>
          <cell r="O23" t="str">
            <v>0405</v>
          </cell>
          <cell r="P23">
            <v>9038</v>
          </cell>
          <cell r="Q23" t="str">
            <v>四谷ビル</v>
          </cell>
          <cell r="R23" t="str">
            <v>3039038</v>
          </cell>
          <cell r="S23" t="str">
            <v>四谷東邦生命ビル</v>
          </cell>
          <cell r="T23" t="str">
            <v>ﾖﾂﾔﾄｳﾎｳｾｲﾒｲﾋﾞﾙ</v>
          </cell>
          <cell r="U23" t="str">
            <v>東京</v>
          </cell>
          <cell r="V23" t="str">
            <v>東京都新宿区四谷１丁目１８－６</v>
          </cell>
          <cell r="W23">
            <v>915.55</v>
          </cell>
          <cell r="X23" t="str">
            <v>Edison</v>
          </cell>
          <cell r="Y23" t="str">
            <v>303</v>
          </cell>
          <cell r="Z23" t="str">
            <v>さくら</v>
          </cell>
          <cell r="AA23" t="str">
            <v>東京営業部</v>
          </cell>
          <cell r="AB23" t="str">
            <v>普通</v>
          </cell>
          <cell r="AC23" t="str">
            <v>9109364</v>
          </cell>
          <cell r="AD23" t="str">
            <v>201</v>
          </cell>
          <cell r="AE23" t="str">
            <v>さくら</v>
          </cell>
          <cell r="AF23" t="str">
            <v>日本橋営業部</v>
          </cell>
          <cell r="AG23" t="str">
            <v>普通</v>
          </cell>
          <cell r="AH23" t="str">
            <v>7145540</v>
          </cell>
        </row>
        <row r="24">
          <cell r="D24" t="str">
            <v>119917</v>
          </cell>
          <cell r="E24" t="str">
            <v>販売促進費</v>
          </cell>
          <cell r="F24" t="str">
            <v>4200</v>
          </cell>
          <cell r="G24" t="str">
            <v>5500</v>
          </cell>
          <cell r="H24" t="str">
            <v>4200-5500</v>
          </cell>
          <cell r="I24" t="str">
            <v>その他収益</v>
          </cell>
          <cell r="J24" t="str">
            <v>電話収入</v>
          </cell>
          <cell r="K24">
            <v>-1</v>
          </cell>
          <cell r="L24" t="str">
            <v>200202</v>
          </cell>
          <cell r="N24" t="str">
            <v>53179</v>
          </cell>
          <cell r="O24" t="str">
            <v>0383</v>
          </cell>
          <cell r="P24">
            <v>113</v>
          </cell>
          <cell r="Q24" t="str">
            <v>宇都宮第二ビル</v>
          </cell>
          <cell r="R24" t="str">
            <v>3010113</v>
          </cell>
          <cell r="S24" t="str">
            <v>宇都宮第二東邦生命ビル</v>
          </cell>
          <cell r="T24" t="str">
            <v>ｳﾂﾉﾐﾔﾀﾞｲﾆﾄｳﾎｳｾﾒｲﾋﾞﾙ</v>
          </cell>
          <cell r="U24" t="str">
            <v>栃木</v>
          </cell>
          <cell r="V24" t="str">
            <v>栃木県宇都宮市大通り４丁目１－３４</v>
          </cell>
          <cell r="W24">
            <v>4039.09</v>
          </cell>
          <cell r="X24" t="str">
            <v>Citi trust</v>
          </cell>
          <cell r="Y24" t="str">
            <v>301</v>
          </cell>
          <cell r="Z24" t="str">
            <v>さくら</v>
          </cell>
          <cell r="AA24" t="str">
            <v>東京営業部</v>
          </cell>
          <cell r="AB24" t="str">
            <v>普通</v>
          </cell>
          <cell r="AC24" t="str">
            <v>9106497</v>
          </cell>
          <cell r="AD24" t="str">
            <v>203</v>
          </cell>
          <cell r="AE24" t="str">
            <v>さくら</v>
          </cell>
          <cell r="AF24" t="str">
            <v>日本橋営業部</v>
          </cell>
          <cell r="AG24" t="str">
            <v>普通</v>
          </cell>
          <cell r="AH24" t="str">
            <v>7145566</v>
          </cell>
        </row>
        <row r="25">
          <cell r="D25" t="str">
            <v>119999</v>
          </cell>
          <cell r="E25" t="str">
            <v>その他の賃貸収益</v>
          </cell>
          <cell r="F25" t="str">
            <v>4200</v>
          </cell>
          <cell r="G25" t="str">
            <v>9000</v>
          </cell>
          <cell r="H25" t="str">
            <v>4200-9000</v>
          </cell>
          <cell r="I25" t="str">
            <v>その他収益</v>
          </cell>
          <cell r="J25" t="str">
            <v>その他の雑収入</v>
          </cell>
          <cell r="K25">
            <v>-1</v>
          </cell>
          <cell r="L25" t="str">
            <v>200202</v>
          </cell>
          <cell r="N25" t="str">
            <v>53180</v>
          </cell>
          <cell r="O25" t="str">
            <v>0401</v>
          </cell>
          <cell r="P25">
            <v>260</v>
          </cell>
          <cell r="Q25" t="str">
            <v>新潟ビル</v>
          </cell>
          <cell r="R25" t="str">
            <v>3010260</v>
          </cell>
          <cell r="S25" t="str">
            <v>新潟東邦生命ビル</v>
          </cell>
          <cell r="T25" t="str">
            <v>ﾆｲｶﾞﾀﾄｳﾎｳｾｲﾒｲﾋﾞﾙ</v>
          </cell>
          <cell r="U25" t="str">
            <v>新潟</v>
          </cell>
          <cell r="V25" t="str">
            <v>新潟県新潟市花町２０６９番</v>
          </cell>
          <cell r="W25">
            <v>4441.62</v>
          </cell>
          <cell r="X25" t="str">
            <v>Citi trust</v>
          </cell>
          <cell r="Y25" t="str">
            <v>301</v>
          </cell>
          <cell r="Z25" t="str">
            <v>さくら</v>
          </cell>
          <cell r="AA25" t="str">
            <v>東京営業部</v>
          </cell>
          <cell r="AB25" t="str">
            <v>普通</v>
          </cell>
          <cell r="AC25" t="str">
            <v>9106497</v>
          </cell>
          <cell r="AD25" t="str">
            <v>203</v>
          </cell>
          <cell r="AE25" t="str">
            <v>さくら</v>
          </cell>
          <cell r="AF25" t="str">
            <v>日本橋営業部</v>
          </cell>
          <cell r="AG25" t="str">
            <v>普通</v>
          </cell>
          <cell r="AH25" t="str">
            <v>7145566</v>
          </cell>
        </row>
        <row r="26">
          <cell r="D26" t="str">
            <v>190111</v>
          </cell>
          <cell r="E26" t="str">
            <v>預り敷金（貸室）</v>
          </cell>
          <cell r="F26" t="str">
            <v>2400</v>
          </cell>
          <cell r="G26" t="str">
            <v>1000</v>
          </cell>
          <cell r="H26" t="str">
            <v>2400-1000</v>
          </cell>
          <cell r="I26" t="str">
            <v>流動負債</v>
          </cell>
          <cell r="J26" t="str">
            <v>敷金、テナント保証敷金</v>
          </cell>
          <cell r="K26">
            <v>0</v>
          </cell>
          <cell r="L26" t="str">
            <v>200203</v>
          </cell>
        </row>
        <row r="27">
          <cell r="D27" t="str">
            <v>190112</v>
          </cell>
          <cell r="E27" t="str">
            <v>預り敷金（駐車場）</v>
          </cell>
          <cell r="F27" t="str">
            <v>2400</v>
          </cell>
          <cell r="G27" t="str">
            <v>1000</v>
          </cell>
          <cell r="H27" t="str">
            <v>2400-1000</v>
          </cell>
          <cell r="I27" t="str">
            <v>流動負債</v>
          </cell>
          <cell r="J27" t="str">
            <v>敷金、テナント保証敷金</v>
          </cell>
          <cell r="K27">
            <v>0</v>
          </cell>
          <cell r="L27" t="str">
            <v>200203</v>
          </cell>
        </row>
        <row r="28">
          <cell r="D28" t="str">
            <v>119915</v>
          </cell>
          <cell r="E28" t="str">
            <v>損害金</v>
          </cell>
          <cell r="F28" t="str">
            <v>4200</v>
          </cell>
          <cell r="G28" t="str">
            <v>2000</v>
          </cell>
          <cell r="H28" t="str">
            <v>4200-2000</v>
          </cell>
          <cell r="I28" t="str">
            <v>その他非課税収益</v>
          </cell>
          <cell r="J28" t="str">
            <v>違約金</v>
          </cell>
          <cell r="K28">
            <v>0</v>
          </cell>
          <cell r="L28" t="str">
            <v>200203</v>
          </cell>
        </row>
        <row r="29">
          <cell r="D29" t="str">
            <v>911111</v>
          </cell>
          <cell r="E29" t="str">
            <v>受取利息</v>
          </cell>
          <cell r="F29" t="str">
            <v>4650</v>
          </cell>
          <cell r="G29" t="str">
            <v>0000</v>
          </cell>
          <cell r="H29" t="str">
            <v>4650-0000</v>
          </cell>
          <cell r="I29" t="str">
            <v>その他非課税収益</v>
          </cell>
          <cell r="J29" t="str">
            <v>預金利息</v>
          </cell>
          <cell r="K29">
            <v>0</v>
          </cell>
          <cell r="L29" t="str">
            <v>200203</v>
          </cell>
        </row>
        <row r="30">
          <cell r="F30" t="str">
            <v>2000</v>
          </cell>
          <cell r="G30" t="str">
            <v>4000</v>
          </cell>
          <cell r="H30" t="str">
            <v>2000-4000</v>
          </cell>
          <cell r="I30" t="str">
            <v>流動負債</v>
          </cell>
          <cell r="J30" t="str">
            <v>借受消費税</v>
          </cell>
          <cell r="K30">
            <v>0</v>
          </cell>
          <cell r="L30" t="str">
            <v>200203</v>
          </cell>
        </row>
        <row r="31">
          <cell r="L31" t="str">
            <v>200203</v>
          </cell>
        </row>
        <row r="32">
          <cell r="L32" t="str">
            <v>200203</v>
          </cell>
        </row>
        <row r="33">
          <cell r="L33" t="str">
            <v>200203</v>
          </cell>
        </row>
        <row r="34">
          <cell r="L34" t="str">
            <v>200203</v>
          </cell>
        </row>
      </sheetData>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BP"/>
      <sheetName val="売原"/>
      <sheetName val="Base"/>
      <sheetName val="Income"/>
      <sheetName val="Payment（戸別）"/>
      <sheetName val="Payment(一棟)"/>
      <sheetName val="月次戻し"/>
    </sheetNames>
    <sheetDataSet>
      <sheetData sheetId="0" refreshError="1"/>
      <sheetData sheetId="1" refreshError="1"/>
      <sheetData sheetId="2" refreshError="1"/>
      <sheetData sheetId="3" refreshError="1">
        <row r="1">
          <cell r="E1">
            <v>5</v>
          </cell>
          <cell r="F1">
            <v>6</v>
          </cell>
          <cell r="G1">
            <v>7</v>
          </cell>
          <cell r="H1">
            <v>8</v>
          </cell>
          <cell r="I1">
            <v>9</v>
          </cell>
          <cell r="J1">
            <v>10</v>
          </cell>
          <cell r="K1">
            <v>11</v>
          </cell>
          <cell r="L1">
            <v>12</v>
          </cell>
          <cell r="M1">
            <v>13</v>
          </cell>
          <cell r="N1">
            <v>14</v>
          </cell>
          <cell r="O1">
            <v>15</v>
          </cell>
          <cell r="Q1">
            <v>17</v>
          </cell>
          <cell r="R1">
            <v>18</v>
          </cell>
          <cell r="Y1">
            <v>25</v>
          </cell>
          <cell r="Z1">
            <v>26</v>
          </cell>
          <cell r="AA1">
            <v>27</v>
          </cell>
          <cell r="AB1">
            <v>28</v>
          </cell>
          <cell r="AC1">
            <v>29</v>
          </cell>
          <cell r="AD1">
            <v>30</v>
          </cell>
          <cell r="AE1">
            <v>31</v>
          </cell>
          <cell r="AI1">
            <v>35</v>
          </cell>
          <cell r="AJ1">
            <v>36</v>
          </cell>
          <cell r="AK1">
            <v>37</v>
          </cell>
          <cell r="AL1">
            <v>38</v>
          </cell>
          <cell r="AN1">
            <v>40</v>
          </cell>
          <cell r="AO1">
            <v>41</v>
          </cell>
          <cell r="AQ1">
            <v>43</v>
          </cell>
          <cell r="AR1">
            <v>44</v>
          </cell>
          <cell r="AT1">
            <v>46</v>
          </cell>
          <cell r="AU1">
            <v>47</v>
          </cell>
          <cell r="AX1">
            <v>50</v>
          </cell>
          <cell r="AY1">
            <v>51</v>
          </cell>
          <cell r="BB1">
            <v>54</v>
          </cell>
          <cell r="BC1">
            <v>55</v>
          </cell>
          <cell r="BI1">
            <v>61</v>
          </cell>
          <cell r="BK1">
            <v>63</v>
          </cell>
          <cell r="BN1">
            <v>66</v>
          </cell>
          <cell r="BX1">
            <v>76</v>
          </cell>
          <cell r="BY1">
            <v>77</v>
          </cell>
          <cell r="CA1">
            <v>79</v>
          </cell>
          <cell r="CD1">
            <v>82</v>
          </cell>
          <cell r="CE1">
            <v>83</v>
          </cell>
          <cell r="CG1">
            <v>85</v>
          </cell>
        </row>
        <row r="2">
          <cell r="C2">
            <v>37865</v>
          </cell>
          <cell r="D2" t="str">
            <v>2003/9</v>
          </cell>
        </row>
        <row r="3">
          <cell r="C3">
            <v>37894</v>
          </cell>
          <cell r="AD3" t="str">
            <v>解約</v>
          </cell>
          <cell r="AI3" t="str">
            <v>売却（累計）</v>
          </cell>
          <cell r="BX3" t="str">
            <v>前月末の残高（前月の売・原より）</v>
          </cell>
          <cell r="CD3" t="str">
            <v>今月末の残高</v>
          </cell>
          <cell r="CJ3" t="str">
            <v>購入月日割</v>
          </cell>
          <cell r="CX3" t="str">
            <v>Sales</v>
          </cell>
          <cell r="CZ3" t="str">
            <v>在庫</v>
          </cell>
          <cell r="DF3" t="str">
            <v>Rent</v>
          </cell>
          <cell r="DH3" t="str">
            <v>在庫</v>
          </cell>
          <cell r="DN3" t="str">
            <v>簿価</v>
          </cell>
        </row>
        <row r="4">
          <cell r="C4" t="str">
            <v>物件名</v>
          </cell>
          <cell r="D4" t="str">
            <v>部屋番号</v>
          </cell>
          <cell r="E4" t="str">
            <v>解約後の方針</v>
          </cell>
          <cell r="F4" t="str">
            <v>専有面積</v>
          </cell>
          <cell r="G4" t="str">
            <v>坪</v>
          </cell>
          <cell r="H4" t="str">
            <v>ﾀｲﾌﾟ</v>
          </cell>
          <cell r="I4" t="str">
            <v>Closed</v>
          </cell>
          <cell r="J4" t="str">
            <v>One-Room</v>
          </cell>
          <cell r="K4" t="str">
            <v>Family</v>
          </cell>
          <cell r="L4" t="str">
            <v>Office</v>
          </cell>
          <cell r="M4" t="str">
            <v>Shop</v>
          </cell>
          <cell r="N4" t="str">
            <v>Other</v>
          </cell>
          <cell r="O4" t="str">
            <v>Parking</v>
          </cell>
          <cell r="P4" t="str">
            <v>用途</v>
          </cell>
          <cell r="Q4" t="str">
            <v>契約者名</v>
          </cell>
          <cell r="R4" t="str">
            <v>入居F</v>
          </cell>
          <cell r="S4" t="str">
            <v>One-Room</v>
          </cell>
          <cell r="T4" t="str">
            <v>Family</v>
          </cell>
          <cell r="U4" t="str">
            <v>Office</v>
          </cell>
          <cell r="V4" t="str">
            <v>Shop</v>
          </cell>
          <cell r="W4" t="str">
            <v>Other</v>
          </cell>
          <cell r="X4" t="str">
            <v>Parking</v>
          </cell>
          <cell r="Y4" t="str">
            <v>原契約開始日</v>
          </cell>
          <cell r="Z4" t="str">
            <v>契約期間</v>
          </cell>
          <cell r="AA4" t="str">
            <v>最新契約開始日</v>
          </cell>
          <cell r="AB4" t="str">
            <v>最新契約終了日</v>
          </cell>
          <cell r="AC4" t="str">
            <v>購入日</v>
          </cell>
          <cell r="AD4" t="str">
            <v>解約受付日</v>
          </cell>
          <cell r="AE4" t="str">
            <v>解約日（当月末までに解約のもの）</v>
          </cell>
          <cell r="AF4" t="str">
            <v>先月までの解約</v>
          </cell>
          <cell r="AG4" t="str">
            <v>当月解約</v>
          </cell>
          <cell r="AH4" t="str">
            <v>翌月以降の解約</v>
          </cell>
          <cell r="AI4" t="str">
            <v>契約日</v>
          </cell>
          <cell r="AJ4" t="str">
            <v>決済日</v>
          </cell>
          <cell r="AK4" t="str">
            <v>先月までの決済</v>
          </cell>
          <cell r="AL4" t="str">
            <v>当月決済</v>
          </cell>
          <cell r="AM4" t="str">
            <v>翌月以降の決済</v>
          </cell>
          <cell r="AN4" t="str">
            <v>賃料</v>
          </cell>
          <cell r="AO4">
            <v>0.05</v>
          </cell>
          <cell r="AP4" t="str">
            <v>坪単価</v>
          </cell>
          <cell r="AQ4" t="str">
            <v>共益費（管理費）</v>
          </cell>
          <cell r="AR4">
            <v>0.05</v>
          </cell>
          <cell r="AS4" t="str">
            <v>坪単価</v>
          </cell>
          <cell r="AT4" t="str">
            <v>その他1</v>
          </cell>
          <cell r="AU4">
            <v>0.05</v>
          </cell>
          <cell r="AV4" t="str">
            <v>項目名</v>
          </cell>
          <cell r="AW4" t="str">
            <v>坪単価</v>
          </cell>
          <cell r="AX4" t="str">
            <v>その他2</v>
          </cell>
          <cell r="AY4">
            <v>0.05</v>
          </cell>
          <cell r="AZ4" t="str">
            <v>項目名</v>
          </cell>
          <cell r="BA4" t="str">
            <v>坪単価</v>
          </cell>
          <cell r="BB4" t="str">
            <v>駐車場等課税賃料</v>
          </cell>
          <cell r="BC4">
            <v>0.05</v>
          </cell>
          <cell r="BD4" t="str">
            <v>変額請求項目1</v>
          </cell>
          <cell r="BE4" t="str">
            <v>変額請求項目2</v>
          </cell>
          <cell r="BF4" t="str">
            <v>変額請求項目3</v>
          </cell>
          <cell r="BG4" t="str">
            <v>変額請求項目4</v>
          </cell>
          <cell r="BH4" t="str">
            <v>変額請求項目5</v>
          </cell>
          <cell r="BI4" t="str">
            <v>敷金/保証金</v>
          </cell>
          <cell r="BJ4" t="str">
            <v>ヶ月</v>
          </cell>
          <cell r="BK4" t="str">
            <v>敷引金/償却</v>
          </cell>
          <cell r="BL4" t="str">
            <v>Tax</v>
          </cell>
          <cell r="BM4" t="str">
            <v>FLAG</v>
          </cell>
          <cell r="BN4" t="str">
            <v>駐車場敷金/保証金</v>
          </cell>
          <cell r="BO4" t="str">
            <v>ヶ月</v>
          </cell>
          <cell r="BP4" t="str">
            <v>礼金　（ヶ月）</v>
          </cell>
          <cell r="BQ4" t="str">
            <v>更新料（ヶ月）</v>
          </cell>
          <cell r="BR4" t="str">
            <v>解約予告期間(日）</v>
          </cell>
          <cell r="BS4" t="str">
            <v>解約予告期間(月）</v>
          </cell>
          <cell r="BT4" t="str">
            <v>Leasing Trader</v>
          </cell>
          <cell r="BU4" t="str">
            <v>New Lease Fee</v>
          </cell>
          <cell r="BV4" t="str">
            <v>Renewal Fee</v>
          </cell>
          <cell r="BX4" t="str">
            <v>敷金/保証金</v>
          </cell>
          <cell r="BY4" t="str">
            <v>敷引金・償却</v>
          </cell>
          <cell r="BZ4" t="str">
            <v>敷引金・償却Tax</v>
          </cell>
          <cell r="CA4" t="str">
            <v>駐車場保証金</v>
          </cell>
          <cell r="CB4" t="str">
            <v>敷引金</v>
          </cell>
          <cell r="CD4" t="str">
            <v>敷金/保証金</v>
          </cell>
          <cell r="CE4" t="str">
            <v>敷引金・償却</v>
          </cell>
          <cell r="CF4" t="str">
            <v>敷引金・償却Tax</v>
          </cell>
          <cell r="CG4" t="str">
            <v>駐車場保証金</v>
          </cell>
          <cell r="CH4" t="str">
            <v>敷引金</v>
          </cell>
          <cell r="CJ4" t="str">
            <v>Flag</v>
          </cell>
          <cell r="CK4" t="str">
            <v>日数（分母）</v>
          </cell>
          <cell r="CL4" t="str">
            <v>日数（分子）</v>
          </cell>
          <cell r="CM4" t="str">
            <v>賃料</v>
          </cell>
          <cell r="CN4">
            <v>0.05</v>
          </cell>
          <cell r="CO4" t="str">
            <v>共益費（管理費）</v>
          </cell>
          <cell r="CP4">
            <v>0.05</v>
          </cell>
          <cell r="CQ4" t="str">
            <v>その他1</v>
          </cell>
          <cell r="CR4">
            <v>0.05</v>
          </cell>
          <cell r="CS4" t="str">
            <v>その他2</v>
          </cell>
          <cell r="CT4">
            <v>0.05</v>
          </cell>
          <cell r="CU4" t="str">
            <v>駐車場等課税賃料</v>
          </cell>
          <cell r="CV4">
            <v>0.05</v>
          </cell>
          <cell r="CX4" t="str">
            <v>Total</v>
          </cell>
          <cell r="CY4" t="str">
            <v>One-Room</v>
          </cell>
          <cell r="CZ4" t="str">
            <v>Family</v>
          </cell>
          <cell r="DA4" t="str">
            <v>Office</v>
          </cell>
          <cell r="DB4" t="str">
            <v>Shop</v>
          </cell>
          <cell r="DC4" t="str">
            <v>Other</v>
          </cell>
          <cell r="DD4" t="str">
            <v>Parking</v>
          </cell>
          <cell r="DF4" t="str">
            <v>Total</v>
          </cell>
          <cell r="DG4" t="str">
            <v>One-Room</v>
          </cell>
          <cell r="DH4" t="str">
            <v>Family</v>
          </cell>
          <cell r="DI4" t="str">
            <v>Office</v>
          </cell>
          <cell r="DJ4" t="str">
            <v>Shop</v>
          </cell>
          <cell r="DK4" t="str">
            <v>Other</v>
          </cell>
          <cell r="DL4" t="str">
            <v>Parking</v>
          </cell>
          <cell r="DN4" t="str">
            <v>購入価格</v>
          </cell>
          <cell r="DO4" t="str">
            <v>取得原価</v>
          </cell>
        </row>
        <row r="5">
          <cell r="A5">
            <v>1</v>
          </cell>
          <cell r="B5">
            <v>20001</v>
          </cell>
          <cell r="C5" t="str">
            <v>世田谷代田貸家№3</v>
          </cell>
          <cell r="D5" t="str">
            <v>A（左）棟</v>
          </cell>
          <cell r="E5" t="str">
            <v>Sales</v>
          </cell>
          <cell r="F5">
            <v>106.28</v>
          </cell>
          <cell r="G5">
            <v>32.15</v>
          </cell>
          <cell r="H5" t="str">
            <v>Family</v>
          </cell>
          <cell r="I5">
            <v>1</v>
          </cell>
          <cell r="J5" t="str">
            <v/>
          </cell>
          <cell r="K5">
            <v>1</v>
          </cell>
          <cell r="L5" t="str">
            <v/>
          </cell>
          <cell r="M5" t="str">
            <v/>
          </cell>
          <cell r="N5" t="str">
            <v/>
          </cell>
          <cell r="O5" t="str">
            <v/>
          </cell>
          <cell r="P5" t="str">
            <v>住居</v>
          </cell>
          <cell r="Q5" t="str">
            <v>㈲ボウィンマンミュージック</v>
          </cell>
          <cell r="R5" t="str">
            <v/>
          </cell>
          <cell r="S5" t="str">
            <v/>
          </cell>
          <cell r="T5" t="str">
            <v/>
          </cell>
          <cell r="U5" t="str">
            <v/>
          </cell>
          <cell r="V5" t="str">
            <v/>
          </cell>
          <cell r="W5" t="str">
            <v/>
          </cell>
          <cell r="X5" t="str">
            <v/>
          </cell>
          <cell r="Y5">
            <v>35462</v>
          </cell>
          <cell r="Z5">
            <v>2</v>
          </cell>
          <cell r="AA5">
            <v>37653</v>
          </cell>
          <cell r="AB5">
            <v>38383</v>
          </cell>
          <cell r="AC5">
            <v>37638</v>
          </cell>
          <cell r="AF5" t="str">
            <v/>
          </cell>
          <cell r="AG5" t="str">
            <v/>
          </cell>
          <cell r="AH5" t="str">
            <v/>
          </cell>
          <cell r="AI5">
            <v>37739</v>
          </cell>
          <cell r="AJ5">
            <v>37770</v>
          </cell>
          <cell r="AK5">
            <v>1</v>
          </cell>
          <cell r="AL5" t="str">
            <v/>
          </cell>
          <cell r="AM5" t="str">
            <v/>
          </cell>
          <cell r="AN5">
            <v>350000</v>
          </cell>
          <cell r="AO5" t="str">
            <v/>
          </cell>
          <cell r="AP5">
            <v>10886</v>
          </cell>
          <cell r="AR5" t="str">
            <v/>
          </cell>
          <cell r="AS5" t="str">
            <v/>
          </cell>
          <cell r="AU5" t="str">
            <v/>
          </cell>
          <cell r="AW5" t="str">
            <v/>
          </cell>
          <cell r="AY5" t="str">
            <v/>
          </cell>
          <cell r="BA5" t="str">
            <v/>
          </cell>
          <cell r="BC5" t="str">
            <v/>
          </cell>
          <cell r="BI5">
            <v>1400000</v>
          </cell>
          <cell r="BJ5">
            <v>4</v>
          </cell>
          <cell r="BL5" t="str">
            <v/>
          </cell>
          <cell r="BM5" t="str">
            <v/>
          </cell>
          <cell r="BO5" t="str">
            <v/>
          </cell>
          <cell r="BQ5">
            <v>1</v>
          </cell>
          <cell r="BT5" t="str">
            <v>㈱ﾜﾄｺﾘｱﾙﾃｨｰ</v>
          </cell>
          <cell r="BX5" t="str">
            <v/>
          </cell>
          <cell r="BY5" t="str">
            <v/>
          </cell>
          <cell r="BZ5" t="str">
            <v/>
          </cell>
          <cell r="CA5" t="str">
            <v/>
          </cell>
          <cell r="CD5" t="str">
            <v/>
          </cell>
          <cell r="CE5" t="str">
            <v/>
          </cell>
          <cell r="CF5" t="str">
            <v/>
          </cell>
          <cell r="CG5" t="str">
            <v/>
          </cell>
          <cell r="CJ5" t="str">
            <v/>
          </cell>
          <cell r="CK5" t="str">
            <v/>
          </cell>
          <cell r="CL5" t="str">
            <v/>
          </cell>
          <cell r="CM5" t="str">
            <v/>
          </cell>
          <cell r="CN5" t="str">
            <v/>
          </cell>
          <cell r="CO5" t="str">
            <v/>
          </cell>
          <cell r="CP5" t="str">
            <v/>
          </cell>
          <cell r="CQ5" t="str">
            <v/>
          </cell>
          <cell r="CR5" t="str">
            <v/>
          </cell>
          <cell r="CS5" t="str">
            <v/>
          </cell>
          <cell r="CT5" t="str">
            <v/>
          </cell>
          <cell r="CU5" t="str">
            <v/>
          </cell>
          <cell r="CV5" t="str">
            <v/>
          </cell>
          <cell r="CX5">
            <v>0</v>
          </cell>
          <cell r="CY5" t="str">
            <v/>
          </cell>
          <cell r="CZ5" t="str">
            <v/>
          </cell>
          <cell r="DA5" t="str">
            <v/>
          </cell>
          <cell r="DB5" t="str">
            <v/>
          </cell>
          <cell r="DC5" t="str">
            <v/>
          </cell>
          <cell r="DD5" t="str">
            <v/>
          </cell>
          <cell r="DF5">
            <v>0</v>
          </cell>
          <cell r="DG5" t="str">
            <v/>
          </cell>
          <cell r="DH5" t="str">
            <v/>
          </cell>
          <cell r="DI5" t="str">
            <v/>
          </cell>
          <cell r="DJ5" t="str">
            <v/>
          </cell>
          <cell r="DK5" t="str">
            <v/>
          </cell>
          <cell r="DL5" t="str">
            <v/>
          </cell>
          <cell r="DN5">
            <v>69161650</v>
          </cell>
          <cell r="DO5">
            <v>6123893</v>
          </cell>
        </row>
        <row r="6">
          <cell r="A6">
            <v>2</v>
          </cell>
          <cell r="B6">
            <v>20001</v>
          </cell>
          <cell r="C6" t="str">
            <v>世田谷代田貸家№3</v>
          </cell>
          <cell r="D6" t="str">
            <v>B棟</v>
          </cell>
          <cell r="E6" t="str">
            <v>Sales</v>
          </cell>
          <cell r="F6">
            <v>106.28</v>
          </cell>
          <cell r="G6">
            <v>32.15</v>
          </cell>
          <cell r="H6" t="str">
            <v>Family</v>
          </cell>
          <cell r="I6">
            <v>1</v>
          </cell>
          <cell r="J6" t="str">
            <v/>
          </cell>
          <cell r="K6">
            <v>1</v>
          </cell>
          <cell r="L6" t="str">
            <v/>
          </cell>
          <cell r="M6" t="str">
            <v/>
          </cell>
          <cell r="N6" t="str">
            <v/>
          </cell>
          <cell r="O6" t="str">
            <v/>
          </cell>
          <cell r="P6" t="str">
            <v>住居</v>
          </cell>
          <cell r="Q6" t="str">
            <v>梯　郁夫</v>
          </cell>
          <cell r="R6" t="str">
            <v/>
          </cell>
          <cell r="S6" t="str">
            <v/>
          </cell>
          <cell r="T6" t="str">
            <v/>
          </cell>
          <cell r="U6" t="str">
            <v/>
          </cell>
          <cell r="V6" t="str">
            <v/>
          </cell>
          <cell r="W6" t="str">
            <v/>
          </cell>
          <cell r="X6" t="str">
            <v/>
          </cell>
          <cell r="Y6">
            <v>34304</v>
          </cell>
          <cell r="Z6">
            <v>2</v>
          </cell>
          <cell r="AA6">
            <v>37226</v>
          </cell>
          <cell r="AB6">
            <v>37955</v>
          </cell>
          <cell r="AC6">
            <v>37638</v>
          </cell>
          <cell r="AF6" t="str">
            <v/>
          </cell>
          <cell r="AG6" t="str">
            <v/>
          </cell>
          <cell r="AH6" t="str">
            <v/>
          </cell>
          <cell r="AI6">
            <v>37739</v>
          </cell>
          <cell r="AJ6">
            <v>37770</v>
          </cell>
          <cell r="AK6">
            <v>1</v>
          </cell>
          <cell r="AL6" t="str">
            <v/>
          </cell>
          <cell r="AM6" t="str">
            <v/>
          </cell>
          <cell r="AN6">
            <v>400000</v>
          </cell>
          <cell r="AO6" t="str">
            <v/>
          </cell>
          <cell r="AP6">
            <v>12442</v>
          </cell>
          <cell r="AR6" t="str">
            <v/>
          </cell>
          <cell r="AS6" t="str">
            <v/>
          </cell>
          <cell r="AU6" t="str">
            <v/>
          </cell>
          <cell r="AW6" t="str">
            <v/>
          </cell>
          <cell r="AY6" t="str">
            <v/>
          </cell>
          <cell r="BA6" t="str">
            <v/>
          </cell>
          <cell r="BC6" t="str">
            <v/>
          </cell>
          <cell r="BI6">
            <v>1600000</v>
          </cell>
          <cell r="BJ6">
            <v>4</v>
          </cell>
          <cell r="BL6" t="str">
            <v/>
          </cell>
          <cell r="BM6" t="str">
            <v/>
          </cell>
          <cell r="BO6" t="str">
            <v/>
          </cell>
          <cell r="BQ6">
            <v>0</v>
          </cell>
          <cell r="BT6" t="str">
            <v>㈱ﾜﾄｺﾘｱﾙﾃｨｰ</v>
          </cell>
          <cell r="BX6" t="str">
            <v/>
          </cell>
          <cell r="BY6" t="str">
            <v/>
          </cell>
          <cell r="BZ6" t="str">
            <v/>
          </cell>
          <cell r="CA6" t="str">
            <v/>
          </cell>
          <cell r="CD6" t="str">
            <v/>
          </cell>
          <cell r="CE6" t="str">
            <v/>
          </cell>
          <cell r="CF6" t="str">
            <v/>
          </cell>
          <cell r="CG6" t="str">
            <v/>
          </cell>
          <cell r="CJ6" t="str">
            <v/>
          </cell>
          <cell r="CK6" t="str">
            <v/>
          </cell>
          <cell r="CL6" t="str">
            <v/>
          </cell>
          <cell r="CM6" t="str">
            <v/>
          </cell>
          <cell r="CN6" t="str">
            <v/>
          </cell>
          <cell r="CO6" t="str">
            <v/>
          </cell>
          <cell r="CP6" t="str">
            <v/>
          </cell>
          <cell r="CQ6" t="str">
            <v/>
          </cell>
          <cell r="CR6" t="str">
            <v/>
          </cell>
          <cell r="CS6" t="str">
            <v/>
          </cell>
          <cell r="CT6" t="str">
            <v/>
          </cell>
          <cell r="CU6" t="str">
            <v/>
          </cell>
          <cell r="CV6" t="str">
            <v/>
          </cell>
          <cell r="CX6">
            <v>0</v>
          </cell>
          <cell r="CY6" t="str">
            <v/>
          </cell>
          <cell r="CZ6" t="str">
            <v/>
          </cell>
          <cell r="DA6" t="str">
            <v/>
          </cell>
          <cell r="DB6" t="str">
            <v/>
          </cell>
          <cell r="DC6" t="str">
            <v/>
          </cell>
          <cell r="DD6" t="str">
            <v/>
          </cell>
          <cell r="DF6">
            <v>0</v>
          </cell>
          <cell r="DG6" t="str">
            <v/>
          </cell>
          <cell r="DH6" t="str">
            <v/>
          </cell>
          <cell r="DI6" t="str">
            <v/>
          </cell>
          <cell r="DJ6" t="str">
            <v/>
          </cell>
          <cell r="DK6" t="str">
            <v/>
          </cell>
          <cell r="DL6" t="str">
            <v/>
          </cell>
          <cell r="DN6">
            <v>0</v>
          </cell>
          <cell r="DO6">
            <v>0</v>
          </cell>
        </row>
        <row r="7">
          <cell r="A7">
            <v>3</v>
          </cell>
          <cell r="B7">
            <v>20002</v>
          </cell>
          <cell r="C7" t="str">
            <v>世田谷代田貸家№2</v>
          </cell>
          <cell r="D7">
            <v>1</v>
          </cell>
          <cell r="E7" t="str">
            <v>Sales</v>
          </cell>
          <cell r="F7">
            <v>187.52</v>
          </cell>
          <cell r="G7">
            <v>56.725000000000001</v>
          </cell>
          <cell r="H7" t="str">
            <v>Family</v>
          </cell>
          <cell r="I7">
            <v>1</v>
          </cell>
          <cell r="J7" t="str">
            <v/>
          </cell>
          <cell r="K7">
            <v>1</v>
          </cell>
          <cell r="L7" t="str">
            <v/>
          </cell>
          <cell r="M7" t="str">
            <v/>
          </cell>
          <cell r="N7" t="str">
            <v/>
          </cell>
          <cell r="O7" t="str">
            <v/>
          </cell>
          <cell r="P7" t="str">
            <v>住居</v>
          </cell>
          <cell r="Q7" t="str">
            <v>フィリップ・モリス㈱</v>
          </cell>
          <cell r="R7" t="str">
            <v/>
          </cell>
          <cell r="S7" t="str">
            <v/>
          </cell>
          <cell r="T7" t="str">
            <v/>
          </cell>
          <cell r="U7" t="str">
            <v/>
          </cell>
          <cell r="V7" t="str">
            <v/>
          </cell>
          <cell r="W7" t="str">
            <v/>
          </cell>
          <cell r="X7" t="str">
            <v/>
          </cell>
          <cell r="Y7">
            <v>37226</v>
          </cell>
          <cell r="Z7">
            <v>2</v>
          </cell>
          <cell r="AA7">
            <v>37226</v>
          </cell>
          <cell r="AB7">
            <v>37955</v>
          </cell>
          <cell r="AC7">
            <v>37638</v>
          </cell>
          <cell r="AF7" t="str">
            <v/>
          </cell>
          <cell r="AG7" t="str">
            <v/>
          </cell>
          <cell r="AH7" t="str">
            <v/>
          </cell>
          <cell r="AI7">
            <v>37764</v>
          </cell>
          <cell r="AJ7">
            <v>37764</v>
          </cell>
          <cell r="AK7">
            <v>1</v>
          </cell>
          <cell r="AL7" t="str">
            <v/>
          </cell>
          <cell r="AM7" t="str">
            <v/>
          </cell>
          <cell r="AN7">
            <v>650000</v>
          </cell>
          <cell r="AO7" t="str">
            <v/>
          </cell>
          <cell r="AP7">
            <v>11459</v>
          </cell>
          <cell r="AR7" t="str">
            <v/>
          </cell>
          <cell r="AS7" t="str">
            <v/>
          </cell>
          <cell r="AU7" t="str">
            <v/>
          </cell>
          <cell r="AW7" t="str">
            <v/>
          </cell>
          <cell r="AY7" t="str">
            <v/>
          </cell>
          <cell r="BA7" t="str">
            <v/>
          </cell>
          <cell r="BC7" t="str">
            <v/>
          </cell>
          <cell r="BI7">
            <v>3900000</v>
          </cell>
          <cell r="BJ7">
            <v>6</v>
          </cell>
          <cell r="BL7" t="str">
            <v/>
          </cell>
          <cell r="BM7" t="str">
            <v/>
          </cell>
          <cell r="BO7" t="str">
            <v/>
          </cell>
          <cell r="BQ7">
            <v>0</v>
          </cell>
          <cell r="BT7" t="str">
            <v>㈱ﾜﾄｺﾘｱﾙﾃｨｰ</v>
          </cell>
          <cell r="BX7" t="str">
            <v/>
          </cell>
          <cell r="BY7" t="str">
            <v/>
          </cell>
          <cell r="BZ7" t="str">
            <v/>
          </cell>
          <cell r="CA7" t="str">
            <v/>
          </cell>
          <cell r="CD7" t="str">
            <v/>
          </cell>
          <cell r="CE7" t="str">
            <v/>
          </cell>
          <cell r="CF7" t="str">
            <v/>
          </cell>
          <cell r="CG7" t="str">
            <v/>
          </cell>
          <cell r="CJ7" t="str">
            <v/>
          </cell>
          <cell r="CK7" t="str">
            <v/>
          </cell>
          <cell r="CL7" t="str">
            <v/>
          </cell>
          <cell r="CM7" t="str">
            <v/>
          </cell>
          <cell r="CN7" t="str">
            <v/>
          </cell>
          <cell r="CO7" t="str">
            <v/>
          </cell>
          <cell r="CP7" t="str">
            <v/>
          </cell>
          <cell r="CQ7" t="str">
            <v/>
          </cell>
          <cell r="CR7" t="str">
            <v/>
          </cell>
          <cell r="CS7" t="str">
            <v/>
          </cell>
          <cell r="CT7" t="str">
            <v/>
          </cell>
          <cell r="CU7" t="str">
            <v/>
          </cell>
          <cell r="CV7" t="str">
            <v/>
          </cell>
          <cell r="CX7">
            <v>0</v>
          </cell>
          <cell r="CY7" t="str">
            <v/>
          </cell>
          <cell r="CZ7" t="str">
            <v/>
          </cell>
          <cell r="DA7" t="str">
            <v/>
          </cell>
          <cell r="DB7" t="str">
            <v/>
          </cell>
          <cell r="DC7" t="str">
            <v/>
          </cell>
          <cell r="DD7" t="str">
            <v/>
          </cell>
          <cell r="DF7">
            <v>0</v>
          </cell>
          <cell r="DG7" t="str">
            <v/>
          </cell>
          <cell r="DH7" t="str">
            <v/>
          </cell>
          <cell r="DI7" t="str">
            <v/>
          </cell>
          <cell r="DJ7" t="str">
            <v/>
          </cell>
          <cell r="DK7" t="str">
            <v/>
          </cell>
          <cell r="DL7" t="str">
            <v/>
          </cell>
          <cell r="DN7">
            <v>83636630</v>
          </cell>
          <cell r="DO7">
            <v>5462095</v>
          </cell>
        </row>
        <row r="8">
          <cell r="A8">
            <v>4</v>
          </cell>
          <cell r="B8">
            <v>20003</v>
          </cell>
          <cell r="C8" t="str">
            <v>板橋ﾄｰﾒﾝ</v>
          </cell>
          <cell r="D8">
            <v>1</v>
          </cell>
          <cell r="E8" t="str">
            <v>Sales</v>
          </cell>
          <cell r="F8">
            <v>1183.45</v>
          </cell>
          <cell r="G8">
            <v>357.99400000000003</v>
          </cell>
          <cell r="H8" t="str">
            <v>Other</v>
          </cell>
          <cell r="I8" t="str">
            <v/>
          </cell>
          <cell r="J8" t="str">
            <v/>
          </cell>
          <cell r="K8" t="str">
            <v/>
          </cell>
          <cell r="L8" t="str">
            <v/>
          </cell>
          <cell r="M8" t="str">
            <v/>
          </cell>
          <cell r="N8">
            <v>1</v>
          </cell>
          <cell r="O8" t="str">
            <v/>
          </cell>
          <cell r="P8" t="str">
            <v>土地</v>
          </cell>
          <cell r="Q8" t="str">
            <v>株式会社トヨタレンタリース東京</v>
          </cell>
          <cell r="R8">
            <v>1</v>
          </cell>
          <cell r="S8" t="str">
            <v/>
          </cell>
          <cell r="T8" t="str">
            <v/>
          </cell>
          <cell r="U8" t="str">
            <v/>
          </cell>
          <cell r="V8" t="str">
            <v/>
          </cell>
          <cell r="W8">
            <v>1</v>
          </cell>
          <cell r="X8" t="str">
            <v/>
          </cell>
          <cell r="Y8">
            <v>35734</v>
          </cell>
          <cell r="AA8">
            <v>35734</v>
          </cell>
          <cell r="AC8">
            <v>37651</v>
          </cell>
          <cell r="AF8" t="str">
            <v/>
          </cell>
          <cell r="AG8" t="str">
            <v/>
          </cell>
          <cell r="AH8" t="str">
            <v/>
          </cell>
          <cell r="AK8" t="str">
            <v/>
          </cell>
          <cell r="AL8" t="str">
            <v/>
          </cell>
          <cell r="AM8" t="str">
            <v/>
          </cell>
          <cell r="AN8">
            <v>1250000</v>
          </cell>
          <cell r="AP8">
            <v>3492</v>
          </cell>
          <cell r="AR8" t="str">
            <v/>
          </cell>
          <cell r="AS8" t="str">
            <v/>
          </cell>
          <cell r="AU8" t="str">
            <v/>
          </cell>
          <cell r="AW8" t="str">
            <v/>
          </cell>
          <cell r="AY8" t="str">
            <v/>
          </cell>
          <cell r="BA8" t="str">
            <v/>
          </cell>
          <cell r="BC8" t="str">
            <v/>
          </cell>
          <cell r="BD8" t="str">
            <v>電柱敷地利用料</v>
          </cell>
          <cell r="BI8">
            <v>3750000</v>
          </cell>
          <cell r="BJ8">
            <v>3</v>
          </cell>
          <cell r="BL8" t="str">
            <v/>
          </cell>
          <cell r="BM8" t="str">
            <v/>
          </cell>
          <cell r="BO8" t="str">
            <v/>
          </cell>
          <cell r="BQ8">
            <v>0</v>
          </cell>
          <cell r="BX8">
            <v>3750000</v>
          </cell>
          <cell r="BY8">
            <v>0</v>
          </cell>
          <cell r="BZ8">
            <v>0</v>
          </cell>
          <cell r="CA8" t="str">
            <v/>
          </cell>
          <cell r="CD8">
            <v>3750000</v>
          </cell>
          <cell r="CE8">
            <v>0</v>
          </cell>
          <cell r="CF8">
            <v>0</v>
          </cell>
          <cell r="CG8" t="str">
            <v/>
          </cell>
          <cell r="CJ8" t="str">
            <v/>
          </cell>
          <cell r="CK8" t="str">
            <v/>
          </cell>
          <cell r="CL8" t="str">
            <v/>
          </cell>
          <cell r="CM8" t="str">
            <v/>
          </cell>
          <cell r="CN8" t="str">
            <v/>
          </cell>
          <cell r="CO8" t="str">
            <v/>
          </cell>
          <cell r="CP8" t="str">
            <v/>
          </cell>
          <cell r="CQ8" t="str">
            <v/>
          </cell>
          <cell r="CR8" t="str">
            <v/>
          </cell>
          <cell r="CS8" t="str">
            <v/>
          </cell>
          <cell r="CT8" t="str">
            <v/>
          </cell>
          <cell r="CU8" t="str">
            <v/>
          </cell>
          <cell r="CV8" t="str">
            <v/>
          </cell>
          <cell r="CX8">
            <v>0</v>
          </cell>
          <cell r="CY8" t="str">
            <v/>
          </cell>
          <cell r="CZ8" t="str">
            <v/>
          </cell>
          <cell r="DA8" t="str">
            <v/>
          </cell>
          <cell r="DB8" t="str">
            <v/>
          </cell>
          <cell r="DC8" t="str">
            <v/>
          </cell>
          <cell r="DD8" t="str">
            <v/>
          </cell>
          <cell r="DF8">
            <v>0</v>
          </cell>
          <cell r="DG8" t="str">
            <v/>
          </cell>
          <cell r="DH8" t="str">
            <v/>
          </cell>
          <cell r="DI8" t="str">
            <v/>
          </cell>
          <cell r="DJ8" t="str">
            <v/>
          </cell>
          <cell r="DK8" t="str">
            <v/>
          </cell>
          <cell r="DL8" t="str">
            <v/>
          </cell>
          <cell r="DN8">
            <v>150000000</v>
          </cell>
          <cell r="DO8">
            <v>10009357</v>
          </cell>
        </row>
        <row r="9">
          <cell r="A9">
            <v>5</v>
          </cell>
          <cell r="B9">
            <v>20004</v>
          </cell>
          <cell r="C9" t="str">
            <v>金剛グリーンハイツ</v>
          </cell>
          <cell r="D9" t="str">
            <v>MA-401</v>
          </cell>
          <cell r="E9" t="str">
            <v>Sales</v>
          </cell>
          <cell r="F9">
            <v>73.709999999999994</v>
          </cell>
          <cell r="G9">
            <v>22.297000000000001</v>
          </cell>
          <cell r="H9" t="str">
            <v>Family</v>
          </cell>
          <cell r="I9" t="str">
            <v/>
          </cell>
          <cell r="J9" t="str">
            <v/>
          </cell>
          <cell r="K9">
            <v>1</v>
          </cell>
          <cell r="L9" t="str">
            <v/>
          </cell>
          <cell r="M9" t="str">
            <v/>
          </cell>
          <cell r="N9" t="str">
            <v/>
          </cell>
          <cell r="O9" t="str">
            <v/>
          </cell>
          <cell r="P9" t="str">
            <v>住居</v>
          </cell>
          <cell r="Q9" t="str">
            <v>㈱東京三菱銀行</v>
          </cell>
          <cell r="R9">
            <v>1</v>
          </cell>
          <cell r="S9" t="str">
            <v/>
          </cell>
          <cell r="T9">
            <v>1</v>
          </cell>
          <cell r="U9" t="str">
            <v/>
          </cell>
          <cell r="V9" t="str">
            <v/>
          </cell>
          <cell r="W9" t="str">
            <v/>
          </cell>
          <cell r="X9" t="str">
            <v/>
          </cell>
          <cell r="Y9">
            <v>37678</v>
          </cell>
          <cell r="Z9">
            <v>1</v>
          </cell>
          <cell r="AA9">
            <v>37678</v>
          </cell>
          <cell r="AB9">
            <v>38042</v>
          </cell>
          <cell r="AC9">
            <v>37678</v>
          </cell>
          <cell r="AF9" t="str">
            <v/>
          </cell>
          <cell r="AG9" t="str">
            <v/>
          </cell>
          <cell r="AH9" t="str">
            <v/>
          </cell>
          <cell r="AK9" t="str">
            <v/>
          </cell>
          <cell r="AL9" t="str">
            <v/>
          </cell>
          <cell r="AM9" t="str">
            <v/>
          </cell>
          <cell r="AN9">
            <v>79000</v>
          </cell>
          <cell r="AO9" t="str">
            <v/>
          </cell>
          <cell r="AP9">
            <v>3543</v>
          </cell>
          <cell r="AR9" t="str">
            <v/>
          </cell>
          <cell r="AS9" t="str">
            <v/>
          </cell>
          <cell r="AU9" t="str">
            <v/>
          </cell>
          <cell r="AW9" t="str">
            <v/>
          </cell>
          <cell r="AY9" t="str">
            <v/>
          </cell>
          <cell r="BA9" t="str">
            <v/>
          </cell>
          <cell r="BC9" t="str">
            <v/>
          </cell>
          <cell r="BJ9" t="str">
            <v/>
          </cell>
          <cell r="BL9" t="str">
            <v/>
          </cell>
          <cell r="BM9" t="str">
            <v/>
          </cell>
          <cell r="BO9" t="str">
            <v/>
          </cell>
          <cell r="BR9">
            <v>14</v>
          </cell>
          <cell r="BX9">
            <v>0</v>
          </cell>
          <cell r="BY9">
            <v>0</v>
          </cell>
          <cell r="BZ9">
            <v>0</v>
          </cell>
          <cell r="CA9" t="str">
            <v/>
          </cell>
          <cell r="CD9">
            <v>0</v>
          </cell>
          <cell r="CE9">
            <v>0</v>
          </cell>
          <cell r="CF9">
            <v>0</v>
          </cell>
          <cell r="CG9" t="str">
            <v/>
          </cell>
          <cell r="CJ9" t="str">
            <v/>
          </cell>
          <cell r="CK9" t="str">
            <v/>
          </cell>
          <cell r="CL9" t="str">
            <v/>
          </cell>
          <cell r="CM9" t="str">
            <v/>
          </cell>
          <cell r="CN9" t="str">
            <v/>
          </cell>
          <cell r="CO9" t="str">
            <v/>
          </cell>
          <cell r="CP9" t="str">
            <v/>
          </cell>
          <cell r="CQ9" t="str">
            <v/>
          </cell>
          <cell r="CR9" t="str">
            <v/>
          </cell>
          <cell r="CS9" t="str">
            <v/>
          </cell>
          <cell r="CT9" t="str">
            <v/>
          </cell>
          <cell r="CU9" t="str">
            <v/>
          </cell>
          <cell r="CV9" t="str">
            <v/>
          </cell>
          <cell r="CX9">
            <v>0</v>
          </cell>
          <cell r="CY9" t="str">
            <v/>
          </cell>
          <cell r="CZ9" t="str">
            <v/>
          </cell>
          <cell r="DA9" t="str">
            <v/>
          </cell>
          <cell r="DB9" t="str">
            <v/>
          </cell>
          <cell r="DC9" t="str">
            <v/>
          </cell>
          <cell r="DD9" t="str">
            <v/>
          </cell>
          <cell r="DF9">
            <v>0</v>
          </cell>
          <cell r="DG9" t="str">
            <v/>
          </cell>
          <cell r="DH9" t="str">
            <v/>
          </cell>
          <cell r="DI9" t="str">
            <v/>
          </cell>
          <cell r="DJ9" t="str">
            <v/>
          </cell>
          <cell r="DK9" t="str">
            <v/>
          </cell>
          <cell r="DL9" t="str">
            <v/>
          </cell>
          <cell r="DN9">
            <v>5442771</v>
          </cell>
          <cell r="DO9">
            <v>426173</v>
          </cell>
        </row>
        <row r="10">
          <cell r="A10">
            <v>6</v>
          </cell>
          <cell r="B10">
            <v>20004</v>
          </cell>
          <cell r="C10" t="str">
            <v>金剛グリーンハイツ</v>
          </cell>
          <cell r="D10" t="str">
            <v>MA-402</v>
          </cell>
          <cell r="E10" t="str">
            <v>Sales</v>
          </cell>
          <cell r="F10">
            <v>73.709999999999994</v>
          </cell>
          <cell r="G10">
            <v>22.297000000000001</v>
          </cell>
          <cell r="H10" t="str">
            <v>Family</v>
          </cell>
          <cell r="I10">
            <v>1</v>
          </cell>
          <cell r="J10" t="str">
            <v/>
          </cell>
          <cell r="K10">
            <v>1</v>
          </cell>
          <cell r="L10" t="str">
            <v/>
          </cell>
          <cell r="M10" t="str">
            <v/>
          </cell>
          <cell r="N10" t="str">
            <v/>
          </cell>
          <cell r="O10" t="str">
            <v/>
          </cell>
          <cell r="P10" t="str">
            <v>住居</v>
          </cell>
          <cell r="R10" t="str">
            <v/>
          </cell>
          <cell r="S10" t="str">
            <v/>
          </cell>
          <cell r="T10" t="str">
            <v/>
          </cell>
          <cell r="U10" t="str">
            <v/>
          </cell>
          <cell r="V10" t="str">
            <v/>
          </cell>
          <cell r="W10" t="str">
            <v/>
          </cell>
          <cell r="X10" t="str">
            <v/>
          </cell>
          <cell r="AC10">
            <v>37678</v>
          </cell>
          <cell r="AF10" t="str">
            <v/>
          </cell>
          <cell r="AG10" t="str">
            <v/>
          </cell>
          <cell r="AH10" t="str">
            <v/>
          </cell>
          <cell r="AI10">
            <v>37711</v>
          </cell>
          <cell r="AJ10">
            <v>37736</v>
          </cell>
          <cell r="AK10">
            <v>1</v>
          </cell>
          <cell r="AL10" t="str">
            <v/>
          </cell>
          <cell r="AM10" t="str">
            <v/>
          </cell>
          <cell r="AO10" t="str">
            <v/>
          </cell>
          <cell r="AP10" t="str">
            <v/>
          </cell>
          <cell r="AR10" t="str">
            <v/>
          </cell>
          <cell r="AS10" t="str">
            <v/>
          </cell>
          <cell r="AU10" t="str">
            <v/>
          </cell>
          <cell r="AW10" t="str">
            <v/>
          </cell>
          <cell r="AY10" t="str">
            <v/>
          </cell>
          <cell r="BA10" t="str">
            <v/>
          </cell>
          <cell r="BC10" t="str">
            <v/>
          </cell>
          <cell r="BJ10" t="str">
            <v/>
          </cell>
          <cell r="BL10" t="str">
            <v/>
          </cell>
          <cell r="BM10" t="str">
            <v/>
          </cell>
          <cell r="BO10" t="str">
            <v/>
          </cell>
          <cell r="BR10">
            <v>14</v>
          </cell>
          <cell r="BX10" t="str">
            <v/>
          </cell>
          <cell r="BY10" t="str">
            <v/>
          </cell>
          <cell r="BZ10" t="str">
            <v/>
          </cell>
          <cell r="CA10" t="str">
            <v/>
          </cell>
          <cell r="CD10" t="str">
            <v/>
          </cell>
          <cell r="CE10" t="str">
            <v/>
          </cell>
          <cell r="CF10" t="str">
            <v/>
          </cell>
          <cell r="CG10" t="str">
            <v/>
          </cell>
          <cell r="CJ10" t="str">
            <v/>
          </cell>
          <cell r="CK10" t="str">
            <v/>
          </cell>
          <cell r="CL10" t="str">
            <v/>
          </cell>
          <cell r="CM10" t="str">
            <v/>
          </cell>
          <cell r="CN10" t="str">
            <v/>
          </cell>
          <cell r="CO10" t="str">
            <v/>
          </cell>
          <cell r="CP10" t="str">
            <v/>
          </cell>
          <cell r="CQ10" t="str">
            <v/>
          </cell>
          <cell r="CR10" t="str">
            <v/>
          </cell>
          <cell r="CS10" t="str">
            <v/>
          </cell>
          <cell r="CT10" t="str">
            <v/>
          </cell>
          <cell r="CU10" t="str">
            <v/>
          </cell>
          <cell r="CV10" t="str">
            <v/>
          </cell>
          <cell r="CX10">
            <v>0</v>
          </cell>
          <cell r="CY10" t="str">
            <v/>
          </cell>
          <cell r="CZ10" t="str">
            <v/>
          </cell>
          <cell r="DA10" t="str">
            <v/>
          </cell>
          <cell r="DB10" t="str">
            <v/>
          </cell>
          <cell r="DC10" t="str">
            <v/>
          </cell>
          <cell r="DD10" t="str">
            <v/>
          </cell>
          <cell r="DF10">
            <v>0</v>
          </cell>
          <cell r="DG10" t="str">
            <v/>
          </cell>
          <cell r="DH10" t="str">
            <v/>
          </cell>
          <cell r="DI10" t="str">
            <v/>
          </cell>
          <cell r="DJ10" t="str">
            <v/>
          </cell>
          <cell r="DK10" t="str">
            <v/>
          </cell>
          <cell r="DL10" t="str">
            <v/>
          </cell>
          <cell r="DN10">
            <v>5442771</v>
          </cell>
          <cell r="DO10">
            <v>426129</v>
          </cell>
        </row>
        <row r="11">
          <cell r="A11">
            <v>7</v>
          </cell>
          <cell r="B11">
            <v>20004</v>
          </cell>
          <cell r="C11" t="str">
            <v>金剛グリーンハイツ</v>
          </cell>
          <cell r="D11" t="str">
            <v>MA-403</v>
          </cell>
          <cell r="E11" t="str">
            <v>Sales</v>
          </cell>
          <cell r="F11">
            <v>73.709999999999994</v>
          </cell>
          <cell r="G11">
            <v>22.297000000000001</v>
          </cell>
          <cell r="H11" t="str">
            <v>Family</v>
          </cell>
          <cell r="I11">
            <v>1</v>
          </cell>
          <cell r="J11" t="str">
            <v/>
          </cell>
          <cell r="K11">
            <v>1</v>
          </cell>
          <cell r="L11" t="str">
            <v/>
          </cell>
          <cell r="M11" t="str">
            <v/>
          </cell>
          <cell r="N11" t="str">
            <v/>
          </cell>
          <cell r="O11" t="str">
            <v/>
          </cell>
          <cell r="P11" t="str">
            <v>住居</v>
          </cell>
          <cell r="R11" t="str">
            <v/>
          </cell>
          <cell r="S11" t="str">
            <v/>
          </cell>
          <cell r="T11" t="str">
            <v/>
          </cell>
          <cell r="U11" t="str">
            <v/>
          </cell>
          <cell r="V11" t="str">
            <v/>
          </cell>
          <cell r="W11" t="str">
            <v/>
          </cell>
          <cell r="X11" t="str">
            <v/>
          </cell>
          <cell r="AC11">
            <v>37678</v>
          </cell>
          <cell r="AF11" t="str">
            <v/>
          </cell>
          <cell r="AG11" t="str">
            <v/>
          </cell>
          <cell r="AH11" t="str">
            <v/>
          </cell>
          <cell r="AI11">
            <v>37736</v>
          </cell>
          <cell r="AJ11">
            <v>37756</v>
          </cell>
          <cell r="AK11">
            <v>1</v>
          </cell>
          <cell r="AL11" t="str">
            <v/>
          </cell>
          <cell r="AM11" t="str">
            <v/>
          </cell>
          <cell r="AO11" t="str">
            <v/>
          </cell>
          <cell r="AP11" t="str">
            <v/>
          </cell>
          <cell r="AR11" t="str">
            <v/>
          </cell>
          <cell r="AS11" t="str">
            <v/>
          </cell>
          <cell r="AU11" t="str">
            <v/>
          </cell>
          <cell r="AW11" t="str">
            <v/>
          </cell>
          <cell r="AY11" t="str">
            <v/>
          </cell>
          <cell r="BA11" t="str">
            <v/>
          </cell>
          <cell r="BC11" t="str">
            <v/>
          </cell>
          <cell r="BJ11" t="str">
            <v/>
          </cell>
          <cell r="BL11" t="str">
            <v/>
          </cell>
          <cell r="BM11" t="str">
            <v/>
          </cell>
          <cell r="BO11" t="str">
            <v/>
          </cell>
          <cell r="BR11">
            <v>14</v>
          </cell>
          <cell r="BX11" t="str">
            <v/>
          </cell>
          <cell r="BY11" t="str">
            <v/>
          </cell>
          <cell r="BZ11" t="str">
            <v/>
          </cell>
          <cell r="CA11" t="str">
            <v/>
          </cell>
          <cell r="CD11" t="str">
            <v/>
          </cell>
          <cell r="CE11" t="str">
            <v/>
          </cell>
          <cell r="CF11" t="str">
            <v/>
          </cell>
          <cell r="CG11" t="str">
            <v/>
          </cell>
          <cell r="CJ11" t="str">
            <v/>
          </cell>
          <cell r="CK11" t="str">
            <v/>
          </cell>
          <cell r="CL11" t="str">
            <v/>
          </cell>
          <cell r="CM11" t="str">
            <v/>
          </cell>
          <cell r="CN11" t="str">
            <v/>
          </cell>
          <cell r="CO11" t="str">
            <v/>
          </cell>
          <cell r="CP11" t="str">
            <v/>
          </cell>
          <cell r="CQ11" t="str">
            <v/>
          </cell>
          <cell r="CR11" t="str">
            <v/>
          </cell>
          <cell r="CS11" t="str">
            <v/>
          </cell>
          <cell r="CT11" t="str">
            <v/>
          </cell>
          <cell r="CU11" t="str">
            <v/>
          </cell>
          <cell r="CV11" t="str">
            <v/>
          </cell>
          <cell r="CX11">
            <v>0</v>
          </cell>
          <cell r="CY11" t="str">
            <v/>
          </cell>
          <cell r="CZ11" t="str">
            <v/>
          </cell>
          <cell r="DA11" t="str">
            <v/>
          </cell>
          <cell r="DB11" t="str">
            <v/>
          </cell>
          <cell r="DC11" t="str">
            <v/>
          </cell>
          <cell r="DD11" t="str">
            <v/>
          </cell>
          <cell r="DF11">
            <v>0</v>
          </cell>
          <cell r="DG11" t="str">
            <v/>
          </cell>
          <cell r="DH11" t="str">
            <v/>
          </cell>
          <cell r="DI11" t="str">
            <v/>
          </cell>
          <cell r="DJ11" t="str">
            <v/>
          </cell>
          <cell r="DK11" t="str">
            <v/>
          </cell>
          <cell r="DL11" t="str">
            <v/>
          </cell>
          <cell r="DN11">
            <v>5442770</v>
          </cell>
          <cell r="DO11">
            <v>426129</v>
          </cell>
        </row>
        <row r="12">
          <cell r="A12">
            <v>8</v>
          </cell>
          <cell r="B12">
            <v>20004</v>
          </cell>
          <cell r="C12" t="str">
            <v>金剛グリーンハイツ</v>
          </cell>
          <cell r="D12" t="str">
            <v>MA-404</v>
          </cell>
          <cell r="E12" t="str">
            <v>Sales</v>
          </cell>
          <cell r="F12">
            <v>73.709999999999994</v>
          </cell>
          <cell r="G12">
            <v>22.297000000000001</v>
          </cell>
          <cell r="H12" t="str">
            <v>Family</v>
          </cell>
          <cell r="I12" t="str">
            <v/>
          </cell>
          <cell r="J12" t="str">
            <v/>
          </cell>
          <cell r="K12">
            <v>1</v>
          </cell>
          <cell r="L12" t="str">
            <v/>
          </cell>
          <cell r="M12" t="str">
            <v/>
          </cell>
          <cell r="N12" t="str">
            <v/>
          </cell>
          <cell r="O12" t="str">
            <v/>
          </cell>
          <cell r="P12" t="str">
            <v>住居</v>
          </cell>
          <cell r="Q12" t="str">
            <v>㈱東京三菱銀行</v>
          </cell>
          <cell r="R12">
            <v>1</v>
          </cell>
          <cell r="S12" t="str">
            <v/>
          </cell>
          <cell r="T12">
            <v>1</v>
          </cell>
          <cell r="U12" t="str">
            <v/>
          </cell>
          <cell r="V12" t="str">
            <v/>
          </cell>
          <cell r="W12" t="str">
            <v/>
          </cell>
          <cell r="X12" t="str">
            <v/>
          </cell>
          <cell r="Y12">
            <v>37678</v>
          </cell>
          <cell r="Z12">
            <v>1</v>
          </cell>
          <cell r="AA12">
            <v>37678</v>
          </cell>
          <cell r="AB12">
            <v>38042</v>
          </cell>
          <cell r="AC12">
            <v>37678</v>
          </cell>
          <cell r="AF12" t="str">
            <v/>
          </cell>
          <cell r="AG12" t="str">
            <v/>
          </cell>
          <cell r="AH12" t="str">
            <v/>
          </cell>
          <cell r="AK12" t="str">
            <v/>
          </cell>
          <cell r="AL12" t="str">
            <v/>
          </cell>
          <cell r="AM12" t="str">
            <v/>
          </cell>
          <cell r="AN12">
            <v>79000</v>
          </cell>
          <cell r="AO12" t="str">
            <v/>
          </cell>
          <cell r="AP12">
            <v>3543</v>
          </cell>
          <cell r="AR12" t="str">
            <v/>
          </cell>
          <cell r="AS12" t="str">
            <v/>
          </cell>
          <cell r="AU12" t="str">
            <v/>
          </cell>
          <cell r="AW12" t="str">
            <v/>
          </cell>
          <cell r="AY12" t="str">
            <v/>
          </cell>
          <cell r="BA12" t="str">
            <v/>
          </cell>
          <cell r="BC12" t="str">
            <v/>
          </cell>
          <cell r="BJ12" t="str">
            <v/>
          </cell>
          <cell r="BL12" t="str">
            <v/>
          </cell>
          <cell r="BM12" t="str">
            <v/>
          </cell>
          <cell r="BO12" t="str">
            <v/>
          </cell>
          <cell r="BR12">
            <v>14</v>
          </cell>
          <cell r="BX12">
            <v>0</v>
          </cell>
          <cell r="BY12">
            <v>0</v>
          </cell>
          <cell r="BZ12">
            <v>0</v>
          </cell>
          <cell r="CA12" t="str">
            <v/>
          </cell>
          <cell r="CD12">
            <v>0</v>
          </cell>
          <cell r="CE12">
            <v>0</v>
          </cell>
          <cell r="CF12">
            <v>0</v>
          </cell>
          <cell r="CG12" t="str">
            <v/>
          </cell>
          <cell r="CJ12" t="str">
            <v/>
          </cell>
          <cell r="CK12" t="str">
            <v/>
          </cell>
          <cell r="CL12" t="str">
            <v/>
          </cell>
          <cell r="CM12" t="str">
            <v/>
          </cell>
          <cell r="CN12" t="str">
            <v/>
          </cell>
          <cell r="CO12" t="str">
            <v/>
          </cell>
          <cell r="CP12" t="str">
            <v/>
          </cell>
          <cell r="CQ12" t="str">
            <v/>
          </cell>
          <cell r="CR12" t="str">
            <v/>
          </cell>
          <cell r="CS12" t="str">
            <v/>
          </cell>
          <cell r="CT12" t="str">
            <v/>
          </cell>
          <cell r="CU12" t="str">
            <v/>
          </cell>
          <cell r="CV12" t="str">
            <v/>
          </cell>
          <cell r="CX12">
            <v>0</v>
          </cell>
          <cell r="CY12" t="str">
            <v/>
          </cell>
          <cell r="CZ12" t="str">
            <v/>
          </cell>
          <cell r="DA12" t="str">
            <v/>
          </cell>
          <cell r="DB12" t="str">
            <v/>
          </cell>
          <cell r="DC12" t="str">
            <v/>
          </cell>
          <cell r="DD12" t="str">
            <v/>
          </cell>
          <cell r="DF12">
            <v>0</v>
          </cell>
          <cell r="DG12" t="str">
            <v/>
          </cell>
          <cell r="DH12" t="str">
            <v/>
          </cell>
          <cell r="DI12" t="str">
            <v/>
          </cell>
          <cell r="DJ12" t="str">
            <v/>
          </cell>
          <cell r="DK12" t="str">
            <v/>
          </cell>
          <cell r="DL12" t="str">
            <v/>
          </cell>
          <cell r="DN12">
            <v>5442769</v>
          </cell>
          <cell r="DO12">
            <v>426128</v>
          </cell>
        </row>
        <row r="13">
          <cell r="A13">
            <v>9</v>
          </cell>
          <cell r="B13">
            <v>20004</v>
          </cell>
          <cell r="C13" t="str">
            <v>金剛グリーンハイツ</v>
          </cell>
          <cell r="D13" t="str">
            <v>MA-405</v>
          </cell>
          <cell r="E13" t="str">
            <v>Sales</v>
          </cell>
          <cell r="F13">
            <v>73.709999999999994</v>
          </cell>
          <cell r="G13">
            <v>22.297000000000001</v>
          </cell>
          <cell r="H13" t="str">
            <v>Family</v>
          </cell>
          <cell r="I13">
            <v>1</v>
          </cell>
          <cell r="J13" t="str">
            <v/>
          </cell>
          <cell r="K13">
            <v>1</v>
          </cell>
          <cell r="L13" t="str">
            <v/>
          </cell>
          <cell r="M13" t="str">
            <v/>
          </cell>
          <cell r="N13" t="str">
            <v/>
          </cell>
          <cell r="O13" t="str">
            <v/>
          </cell>
          <cell r="P13" t="str">
            <v>住居</v>
          </cell>
          <cell r="R13" t="str">
            <v/>
          </cell>
          <cell r="S13" t="str">
            <v/>
          </cell>
          <cell r="T13" t="str">
            <v/>
          </cell>
          <cell r="U13" t="str">
            <v/>
          </cell>
          <cell r="V13" t="str">
            <v/>
          </cell>
          <cell r="W13" t="str">
            <v/>
          </cell>
          <cell r="X13" t="str">
            <v/>
          </cell>
          <cell r="AC13">
            <v>37678</v>
          </cell>
          <cell r="AF13" t="str">
            <v/>
          </cell>
          <cell r="AG13" t="str">
            <v/>
          </cell>
          <cell r="AH13" t="str">
            <v/>
          </cell>
          <cell r="AI13">
            <v>37711</v>
          </cell>
          <cell r="AJ13">
            <v>37741</v>
          </cell>
          <cell r="AK13">
            <v>1</v>
          </cell>
          <cell r="AL13" t="str">
            <v/>
          </cell>
          <cell r="AM13" t="str">
            <v/>
          </cell>
          <cell r="AO13" t="str">
            <v/>
          </cell>
          <cell r="AP13" t="str">
            <v/>
          </cell>
          <cell r="AR13" t="str">
            <v/>
          </cell>
          <cell r="AS13" t="str">
            <v/>
          </cell>
          <cell r="AU13" t="str">
            <v/>
          </cell>
          <cell r="AW13" t="str">
            <v/>
          </cell>
          <cell r="AY13" t="str">
            <v/>
          </cell>
          <cell r="BA13" t="str">
            <v/>
          </cell>
          <cell r="BC13" t="str">
            <v/>
          </cell>
          <cell r="BJ13" t="str">
            <v/>
          </cell>
          <cell r="BL13" t="str">
            <v/>
          </cell>
          <cell r="BM13" t="str">
            <v/>
          </cell>
          <cell r="BO13" t="str">
            <v/>
          </cell>
          <cell r="BR13">
            <v>14</v>
          </cell>
          <cell r="BX13" t="str">
            <v/>
          </cell>
          <cell r="BY13" t="str">
            <v/>
          </cell>
          <cell r="BZ13" t="str">
            <v/>
          </cell>
          <cell r="CA13" t="str">
            <v/>
          </cell>
          <cell r="CD13" t="str">
            <v/>
          </cell>
          <cell r="CE13" t="str">
            <v/>
          </cell>
          <cell r="CF13" t="str">
            <v/>
          </cell>
          <cell r="CG13" t="str">
            <v/>
          </cell>
          <cell r="CJ13" t="str">
            <v/>
          </cell>
          <cell r="CK13" t="str">
            <v/>
          </cell>
          <cell r="CL13" t="str">
            <v/>
          </cell>
          <cell r="CM13" t="str">
            <v/>
          </cell>
          <cell r="CN13" t="str">
            <v/>
          </cell>
          <cell r="CO13" t="str">
            <v/>
          </cell>
          <cell r="CP13" t="str">
            <v/>
          </cell>
          <cell r="CQ13" t="str">
            <v/>
          </cell>
          <cell r="CR13" t="str">
            <v/>
          </cell>
          <cell r="CS13" t="str">
            <v/>
          </cell>
          <cell r="CT13" t="str">
            <v/>
          </cell>
          <cell r="CU13" t="str">
            <v/>
          </cell>
          <cell r="CV13" t="str">
            <v/>
          </cell>
          <cell r="CX13">
            <v>0</v>
          </cell>
          <cell r="CY13" t="str">
            <v/>
          </cell>
          <cell r="CZ13" t="str">
            <v/>
          </cell>
          <cell r="DA13" t="str">
            <v/>
          </cell>
          <cell r="DB13" t="str">
            <v/>
          </cell>
          <cell r="DC13" t="str">
            <v/>
          </cell>
          <cell r="DD13" t="str">
            <v/>
          </cell>
          <cell r="DF13">
            <v>0</v>
          </cell>
          <cell r="DG13" t="str">
            <v/>
          </cell>
          <cell r="DH13" t="str">
            <v/>
          </cell>
          <cell r="DI13" t="str">
            <v/>
          </cell>
          <cell r="DJ13" t="str">
            <v/>
          </cell>
          <cell r="DK13" t="str">
            <v/>
          </cell>
          <cell r="DL13" t="str">
            <v/>
          </cell>
          <cell r="DN13">
            <v>5442768</v>
          </cell>
          <cell r="DO13">
            <v>426128</v>
          </cell>
        </row>
        <row r="14">
          <cell r="A14">
            <v>10</v>
          </cell>
          <cell r="B14">
            <v>20004</v>
          </cell>
          <cell r="C14" t="str">
            <v>金剛グリーンハイツ</v>
          </cell>
          <cell r="D14" t="str">
            <v>HA-401</v>
          </cell>
          <cell r="E14" t="str">
            <v>Sales</v>
          </cell>
          <cell r="F14">
            <v>73.709999999999994</v>
          </cell>
          <cell r="G14">
            <v>22.297000000000001</v>
          </cell>
          <cell r="H14" t="str">
            <v>Family</v>
          </cell>
          <cell r="I14" t="str">
            <v/>
          </cell>
          <cell r="J14" t="str">
            <v/>
          </cell>
          <cell r="K14">
            <v>1</v>
          </cell>
          <cell r="L14" t="str">
            <v/>
          </cell>
          <cell r="M14" t="str">
            <v/>
          </cell>
          <cell r="N14" t="str">
            <v/>
          </cell>
          <cell r="O14" t="str">
            <v/>
          </cell>
          <cell r="P14" t="str">
            <v>住居</v>
          </cell>
          <cell r="Q14" t="str">
            <v>㈱東京三菱銀行</v>
          </cell>
          <cell r="R14">
            <v>1</v>
          </cell>
          <cell r="S14" t="str">
            <v/>
          </cell>
          <cell r="T14">
            <v>1</v>
          </cell>
          <cell r="U14" t="str">
            <v/>
          </cell>
          <cell r="V14" t="str">
            <v/>
          </cell>
          <cell r="W14" t="str">
            <v/>
          </cell>
          <cell r="X14" t="str">
            <v/>
          </cell>
          <cell r="Y14">
            <v>37678</v>
          </cell>
          <cell r="Z14">
            <v>1</v>
          </cell>
          <cell r="AA14">
            <v>37678</v>
          </cell>
          <cell r="AB14">
            <v>38042</v>
          </cell>
          <cell r="AC14">
            <v>37678</v>
          </cell>
          <cell r="AF14" t="str">
            <v/>
          </cell>
          <cell r="AG14" t="str">
            <v/>
          </cell>
          <cell r="AH14" t="str">
            <v/>
          </cell>
          <cell r="AK14" t="str">
            <v/>
          </cell>
          <cell r="AL14" t="str">
            <v/>
          </cell>
          <cell r="AM14" t="str">
            <v/>
          </cell>
          <cell r="AN14">
            <v>79000</v>
          </cell>
          <cell r="AO14" t="str">
            <v/>
          </cell>
          <cell r="AP14">
            <v>3543</v>
          </cell>
          <cell r="AR14" t="str">
            <v/>
          </cell>
          <cell r="AS14" t="str">
            <v/>
          </cell>
          <cell r="AU14" t="str">
            <v/>
          </cell>
          <cell r="AW14" t="str">
            <v/>
          </cell>
          <cell r="AY14" t="str">
            <v/>
          </cell>
          <cell r="BA14" t="str">
            <v/>
          </cell>
          <cell r="BC14" t="str">
            <v/>
          </cell>
          <cell r="BJ14" t="str">
            <v/>
          </cell>
          <cell r="BL14" t="str">
            <v/>
          </cell>
          <cell r="BM14" t="str">
            <v/>
          </cell>
          <cell r="BO14" t="str">
            <v/>
          </cell>
          <cell r="BR14">
            <v>14</v>
          </cell>
          <cell r="BX14">
            <v>0</v>
          </cell>
          <cell r="BY14">
            <v>0</v>
          </cell>
          <cell r="BZ14">
            <v>0</v>
          </cell>
          <cell r="CA14" t="str">
            <v/>
          </cell>
          <cell r="CD14">
            <v>0</v>
          </cell>
          <cell r="CE14">
            <v>0</v>
          </cell>
          <cell r="CF14">
            <v>0</v>
          </cell>
          <cell r="CG14" t="str">
            <v/>
          </cell>
          <cell r="CJ14" t="str">
            <v/>
          </cell>
          <cell r="CK14" t="str">
            <v/>
          </cell>
          <cell r="CL14" t="str">
            <v/>
          </cell>
          <cell r="CM14" t="str">
            <v/>
          </cell>
          <cell r="CN14" t="str">
            <v/>
          </cell>
          <cell r="CO14" t="str">
            <v/>
          </cell>
          <cell r="CP14" t="str">
            <v/>
          </cell>
          <cell r="CQ14" t="str">
            <v/>
          </cell>
          <cell r="CR14" t="str">
            <v/>
          </cell>
          <cell r="CS14" t="str">
            <v/>
          </cell>
          <cell r="CT14" t="str">
            <v/>
          </cell>
          <cell r="CU14" t="str">
            <v/>
          </cell>
          <cell r="CV14" t="str">
            <v/>
          </cell>
          <cell r="CX14">
            <v>0</v>
          </cell>
          <cell r="CY14" t="str">
            <v/>
          </cell>
          <cell r="CZ14" t="str">
            <v/>
          </cell>
          <cell r="DA14" t="str">
            <v/>
          </cell>
          <cell r="DB14" t="str">
            <v/>
          </cell>
          <cell r="DC14" t="str">
            <v/>
          </cell>
          <cell r="DD14" t="str">
            <v/>
          </cell>
          <cell r="DF14">
            <v>0</v>
          </cell>
          <cell r="DG14" t="str">
            <v/>
          </cell>
          <cell r="DH14" t="str">
            <v/>
          </cell>
          <cell r="DI14" t="str">
            <v/>
          </cell>
          <cell r="DJ14" t="str">
            <v/>
          </cell>
          <cell r="DK14" t="str">
            <v/>
          </cell>
          <cell r="DL14" t="str">
            <v/>
          </cell>
          <cell r="DN14">
            <v>5442768</v>
          </cell>
          <cell r="DO14">
            <v>426125</v>
          </cell>
        </row>
        <row r="15">
          <cell r="A15">
            <v>11</v>
          </cell>
          <cell r="B15">
            <v>20004</v>
          </cell>
          <cell r="C15" t="str">
            <v>金剛グリーンハイツ</v>
          </cell>
          <cell r="D15" t="str">
            <v>HA-402</v>
          </cell>
          <cell r="E15" t="str">
            <v>Sales</v>
          </cell>
          <cell r="F15">
            <v>73.709999999999994</v>
          </cell>
          <cell r="G15">
            <v>22.297000000000001</v>
          </cell>
          <cell r="H15" t="str">
            <v>Family</v>
          </cell>
          <cell r="I15" t="str">
            <v/>
          </cell>
          <cell r="J15" t="str">
            <v/>
          </cell>
          <cell r="K15">
            <v>1</v>
          </cell>
          <cell r="L15" t="str">
            <v/>
          </cell>
          <cell r="M15" t="str">
            <v/>
          </cell>
          <cell r="N15" t="str">
            <v/>
          </cell>
          <cell r="O15" t="str">
            <v/>
          </cell>
          <cell r="P15" t="str">
            <v>住居</v>
          </cell>
          <cell r="Q15" t="str">
            <v>㈱東京三菱銀行</v>
          </cell>
          <cell r="R15">
            <v>1</v>
          </cell>
          <cell r="S15" t="str">
            <v/>
          </cell>
          <cell r="T15">
            <v>1</v>
          </cell>
          <cell r="U15" t="str">
            <v/>
          </cell>
          <cell r="V15" t="str">
            <v/>
          </cell>
          <cell r="W15" t="str">
            <v/>
          </cell>
          <cell r="X15" t="str">
            <v/>
          </cell>
          <cell r="Y15">
            <v>37678</v>
          </cell>
          <cell r="Z15">
            <v>1</v>
          </cell>
          <cell r="AA15">
            <v>37678</v>
          </cell>
          <cell r="AB15">
            <v>38042</v>
          </cell>
          <cell r="AC15">
            <v>37678</v>
          </cell>
          <cell r="AF15" t="str">
            <v/>
          </cell>
          <cell r="AG15" t="str">
            <v/>
          </cell>
          <cell r="AH15" t="str">
            <v/>
          </cell>
          <cell r="AK15" t="str">
            <v/>
          </cell>
          <cell r="AL15" t="str">
            <v/>
          </cell>
          <cell r="AM15" t="str">
            <v/>
          </cell>
          <cell r="AN15">
            <v>79000</v>
          </cell>
          <cell r="AO15" t="str">
            <v/>
          </cell>
          <cell r="AP15">
            <v>3543</v>
          </cell>
          <cell r="AR15" t="str">
            <v/>
          </cell>
          <cell r="AS15" t="str">
            <v/>
          </cell>
          <cell r="AU15" t="str">
            <v/>
          </cell>
          <cell r="AW15" t="str">
            <v/>
          </cell>
          <cell r="AY15" t="str">
            <v/>
          </cell>
          <cell r="BA15" t="str">
            <v/>
          </cell>
          <cell r="BC15" t="str">
            <v/>
          </cell>
          <cell r="BJ15" t="str">
            <v/>
          </cell>
          <cell r="BL15" t="str">
            <v/>
          </cell>
          <cell r="BM15" t="str">
            <v/>
          </cell>
          <cell r="BO15" t="str">
            <v/>
          </cell>
          <cell r="BR15">
            <v>14</v>
          </cell>
          <cell r="BX15">
            <v>0</v>
          </cell>
          <cell r="BY15">
            <v>0</v>
          </cell>
          <cell r="BZ15">
            <v>0</v>
          </cell>
          <cell r="CA15" t="str">
            <v/>
          </cell>
          <cell r="CD15">
            <v>0</v>
          </cell>
          <cell r="CE15">
            <v>0</v>
          </cell>
          <cell r="CF15">
            <v>0</v>
          </cell>
          <cell r="CG15" t="str">
            <v/>
          </cell>
          <cell r="CJ15" t="str">
            <v/>
          </cell>
          <cell r="CK15" t="str">
            <v/>
          </cell>
          <cell r="CL15" t="str">
            <v/>
          </cell>
          <cell r="CM15" t="str">
            <v/>
          </cell>
          <cell r="CN15" t="str">
            <v/>
          </cell>
          <cell r="CO15" t="str">
            <v/>
          </cell>
          <cell r="CP15" t="str">
            <v/>
          </cell>
          <cell r="CQ15" t="str">
            <v/>
          </cell>
          <cell r="CR15" t="str">
            <v/>
          </cell>
          <cell r="CS15" t="str">
            <v/>
          </cell>
          <cell r="CT15" t="str">
            <v/>
          </cell>
          <cell r="CU15" t="str">
            <v/>
          </cell>
          <cell r="CV15" t="str">
            <v/>
          </cell>
          <cell r="CX15">
            <v>0</v>
          </cell>
          <cell r="CY15" t="str">
            <v/>
          </cell>
          <cell r="CZ15" t="str">
            <v/>
          </cell>
          <cell r="DA15" t="str">
            <v/>
          </cell>
          <cell r="DB15" t="str">
            <v/>
          </cell>
          <cell r="DC15" t="str">
            <v/>
          </cell>
          <cell r="DD15" t="str">
            <v/>
          </cell>
          <cell r="DF15">
            <v>0</v>
          </cell>
          <cell r="DG15" t="str">
            <v/>
          </cell>
          <cell r="DH15" t="str">
            <v/>
          </cell>
          <cell r="DI15" t="str">
            <v/>
          </cell>
          <cell r="DJ15" t="str">
            <v/>
          </cell>
          <cell r="DK15" t="str">
            <v/>
          </cell>
          <cell r="DL15" t="str">
            <v/>
          </cell>
          <cell r="DN15">
            <v>5442768</v>
          </cell>
          <cell r="DO15">
            <v>426125</v>
          </cell>
        </row>
        <row r="16">
          <cell r="A16">
            <v>12</v>
          </cell>
          <cell r="B16">
            <v>20004</v>
          </cell>
          <cell r="C16" t="str">
            <v>金剛グリーンハイツ</v>
          </cell>
          <cell r="D16" t="str">
            <v>HA-403</v>
          </cell>
          <cell r="E16" t="str">
            <v>Sales</v>
          </cell>
          <cell r="F16">
            <v>73.709999999999994</v>
          </cell>
          <cell r="G16">
            <v>22.297000000000001</v>
          </cell>
          <cell r="H16" t="str">
            <v>Family</v>
          </cell>
          <cell r="I16" t="str">
            <v/>
          </cell>
          <cell r="J16" t="str">
            <v/>
          </cell>
          <cell r="K16">
            <v>1</v>
          </cell>
          <cell r="L16" t="str">
            <v/>
          </cell>
          <cell r="M16" t="str">
            <v/>
          </cell>
          <cell r="N16" t="str">
            <v/>
          </cell>
          <cell r="O16" t="str">
            <v/>
          </cell>
          <cell r="P16" t="str">
            <v>住居</v>
          </cell>
          <cell r="R16" t="str">
            <v/>
          </cell>
          <cell r="S16" t="str">
            <v/>
          </cell>
          <cell r="T16" t="str">
            <v/>
          </cell>
          <cell r="U16" t="str">
            <v/>
          </cell>
          <cell r="V16" t="str">
            <v/>
          </cell>
          <cell r="W16" t="str">
            <v/>
          </cell>
          <cell r="X16" t="str">
            <v/>
          </cell>
          <cell r="AC16">
            <v>37678</v>
          </cell>
          <cell r="AF16" t="str">
            <v/>
          </cell>
          <cell r="AG16" t="str">
            <v/>
          </cell>
          <cell r="AH16" t="str">
            <v/>
          </cell>
          <cell r="AK16" t="str">
            <v/>
          </cell>
          <cell r="AL16" t="str">
            <v/>
          </cell>
          <cell r="AM16" t="str">
            <v/>
          </cell>
          <cell r="AO16" t="str">
            <v/>
          </cell>
          <cell r="AP16" t="str">
            <v/>
          </cell>
          <cell r="AR16" t="str">
            <v/>
          </cell>
          <cell r="AS16" t="str">
            <v/>
          </cell>
          <cell r="AU16" t="str">
            <v/>
          </cell>
          <cell r="AW16" t="str">
            <v/>
          </cell>
          <cell r="AY16" t="str">
            <v/>
          </cell>
          <cell r="BA16" t="str">
            <v/>
          </cell>
          <cell r="BC16" t="str">
            <v/>
          </cell>
          <cell r="BJ16" t="str">
            <v/>
          </cell>
          <cell r="BL16" t="str">
            <v/>
          </cell>
          <cell r="BM16" t="str">
            <v/>
          </cell>
          <cell r="BO16" t="str">
            <v/>
          </cell>
          <cell r="BR16">
            <v>14</v>
          </cell>
          <cell r="BX16">
            <v>0</v>
          </cell>
          <cell r="BY16">
            <v>0</v>
          </cell>
          <cell r="BZ16">
            <v>0</v>
          </cell>
          <cell r="CA16" t="str">
            <v/>
          </cell>
          <cell r="CD16">
            <v>0</v>
          </cell>
          <cell r="CE16">
            <v>0</v>
          </cell>
          <cell r="CF16">
            <v>0</v>
          </cell>
          <cell r="CG16" t="str">
            <v/>
          </cell>
          <cell r="CJ16" t="str">
            <v/>
          </cell>
          <cell r="CK16" t="str">
            <v/>
          </cell>
          <cell r="CL16" t="str">
            <v/>
          </cell>
          <cell r="CM16" t="str">
            <v/>
          </cell>
          <cell r="CN16" t="str">
            <v/>
          </cell>
          <cell r="CO16" t="str">
            <v/>
          </cell>
          <cell r="CP16" t="str">
            <v/>
          </cell>
          <cell r="CQ16" t="str">
            <v/>
          </cell>
          <cell r="CR16" t="str">
            <v/>
          </cell>
          <cell r="CS16" t="str">
            <v/>
          </cell>
          <cell r="CT16" t="str">
            <v/>
          </cell>
          <cell r="CU16" t="str">
            <v/>
          </cell>
          <cell r="CV16" t="str">
            <v/>
          </cell>
          <cell r="CX16">
            <v>1</v>
          </cell>
          <cell r="CY16" t="str">
            <v/>
          </cell>
          <cell r="CZ16">
            <v>1</v>
          </cell>
          <cell r="DA16" t="str">
            <v/>
          </cell>
          <cell r="DB16" t="str">
            <v/>
          </cell>
          <cell r="DC16" t="str">
            <v/>
          </cell>
          <cell r="DD16" t="str">
            <v/>
          </cell>
          <cell r="DF16">
            <v>0</v>
          </cell>
          <cell r="DG16" t="str">
            <v/>
          </cell>
          <cell r="DH16" t="str">
            <v/>
          </cell>
          <cell r="DI16" t="str">
            <v/>
          </cell>
          <cell r="DJ16" t="str">
            <v/>
          </cell>
          <cell r="DK16" t="str">
            <v/>
          </cell>
          <cell r="DL16" t="str">
            <v/>
          </cell>
          <cell r="DN16">
            <v>5442768</v>
          </cell>
          <cell r="DO16">
            <v>426126</v>
          </cell>
        </row>
        <row r="17">
          <cell r="A17">
            <v>13</v>
          </cell>
          <cell r="B17">
            <v>20004</v>
          </cell>
          <cell r="C17" t="str">
            <v>金剛グリーンハイツ</v>
          </cell>
          <cell r="D17" t="str">
            <v>HA-404</v>
          </cell>
          <cell r="E17" t="str">
            <v>Sales</v>
          </cell>
          <cell r="F17">
            <v>73.709999999999994</v>
          </cell>
          <cell r="G17">
            <v>22.297000000000001</v>
          </cell>
          <cell r="H17" t="str">
            <v>Family</v>
          </cell>
          <cell r="I17" t="str">
            <v/>
          </cell>
          <cell r="J17" t="str">
            <v/>
          </cell>
          <cell r="K17">
            <v>1</v>
          </cell>
          <cell r="L17" t="str">
            <v/>
          </cell>
          <cell r="M17" t="str">
            <v/>
          </cell>
          <cell r="N17" t="str">
            <v/>
          </cell>
          <cell r="O17" t="str">
            <v/>
          </cell>
          <cell r="P17" t="str">
            <v>住居</v>
          </cell>
          <cell r="R17" t="str">
            <v/>
          </cell>
          <cell r="S17" t="str">
            <v/>
          </cell>
          <cell r="T17" t="str">
            <v/>
          </cell>
          <cell r="U17" t="str">
            <v/>
          </cell>
          <cell r="V17" t="str">
            <v/>
          </cell>
          <cell r="W17" t="str">
            <v/>
          </cell>
          <cell r="X17" t="str">
            <v/>
          </cell>
          <cell r="AC17">
            <v>37678</v>
          </cell>
          <cell r="AF17" t="str">
            <v/>
          </cell>
          <cell r="AG17" t="str">
            <v/>
          </cell>
          <cell r="AH17" t="str">
            <v/>
          </cell>
          <cell r="AK17" t="str">
            <v/>
          </cell>
          <cell r="AL17" t="str">
            <v/>
          </cell>
          <cell r="AM17" t="str">
            <v/>
          </cell>
          <cell r="AO17" t="str">
            <v/>
          </cell>
          <cell r="AP17" t="str">
            <v/>
          </cell>
          <cell r="AR17" t="str">
            <v/>
          </cell>
          <cell r="AS17" t="str">
            <v/>
          </cell>
          <cell r="AU17" t="str">
            <v/>
          </cell>
          <cell r="AW17" t="str">
            <v/>
          </cell>
          <cell r="AY17" t="str">
            <v/>
          </cell>
          <cell r="BA17" t="str">
            <v/>
          </cell>
          <cell r="BC17" t="str">
            <v/>
          </cell>
          <cell r="BJ17" t="str">
            <v/>
          </cell>
          <cell r="BL17" t="str">
            <v/>
          </cell>
          <cell r="BM17" t="str">
            <v/>
          </cell>
          <cell r="BO17" t="str">
            <v/>
          </cell>
          <cell r="BR17">
            <v>14</v>
          </cell>
          <cell r="BX17">
            <v>0</v>
          </cell>
          <cell r="BY17">
            <v>0</v>
          </cell>
          <cell r="BZ17">
            <v>0</v>
          </cell>
          <cell r="CA17" t="str">
            <v/>
          </cell>
          <cell r="CD17">
            <v>0</v>
          </cell>
          <cell r="CE17">
            <v>0</v>
          </cell>
          <cell r="CF17">
            <v>0</v>
          </cell>
          <cell r="CG17" t="str">
            <v/>
          </cell>
          <cell r="CJ17" t="str">
            <v/>
          </cell>
          <cell r="CK17" t="str">
            <v/>
          </cell>
          <cell r="CL17" t="str">
            <v/>
          </cell>
          <cell r="CM17" t="str">
            <v/>
          </cell>
          <cell r="CN17" t="str">
            <v/>
          </cell>
          <cell r="CO17" t="str">
            <v/>
          </cell>
          <cell r="CP17" t="str">
            <v/>
          </cell>
          <cell r="CQ17" t="str">
            <v/>
          </cell>
          <cell r="CR17" t="str">
            <v/>
          </cell>
          <cell r="CS17" t="str">
            <v/>
          </cell>
          <cell r="CT17" t="str">
            <v/>
          </cell>
          <cell r="CU17" t="str">
            <v/>
          </cell>
          <cell r="CV17" t="str">
            <v/>
          </cell>
          <cell r="CX17">
            <v>1</v>
          </cell>
          <cell r="CY17" t="str">
            <v/>
          </cell>
          <cell r="CZ17">
            <v>1</v>
          </cell>
          <cell r="DA17" t="str">
            <v/>
          </cell>
          <cell r="DB17" t="str">
            <v/>
          </cell>
          <cell r="DC17" t="str">
            <v/>
          </cell>
          <cell r="DD17" t="str">
            <v/>
          </cell>
          <cell r="DF17">
            <v>0</v>
          </cell>
          <cell r="DG17" t="str">
            <v/>
          </cell>
          <cell r="DH17" t="str">
            <v/>
          </cell>
          <cell r="DI17" t="str">
            <v/>
          </cell>
          <cell r="DJ17" t="str">
            <v/>
          </cell>
          <cell r="DK17" t="str">
            <v/>
          </cell>
          <cell r="DL17" t="str">
            <v/>
          </cell>
          <cell r="DN17">
            <v>5442768</v>
          </cell>
          <cell r="DO17">
            <v>426126</v>
          </cell>
        </row>
        <row r="18">
          <cell r="A18">
            <v>14</v>
          </cell>
          <cell r="B18">
            <v>20004</v>
          </cell>
          <cell r="C18" t="str">
            <v>金剛グリーンハイツ</v>
          </cell>
          <cell r="D18" t="str">
            <v>HA-405</v>
          </cell>
          <cell r="E18" t="str">
            <v>Sales</v>
          </cell>
          <cell r="F18">
            <v>73.709999999999994</v>
          </cell>
          <cell r="G18">
            <v>22.297000000000001</v>
          </cell>
          <cell r="H18" t="str">
            <v>Family</v>
          </cell>
          <cell r="I18" t="str">
            <v/>
          </cell>
          <cell r="J18" t="str">
            <v/>
          </cell>
          <cell r="K18">
            <v>1</v>
          </cell>
          <cell r="L18" t="str">
            <v/>
          </cell>
          <cell r="M18" t="str">
            <v/>
          </cell>
          <cell r="N18" t="str">
            <v/>
          </cell>
          <cell r="O18" t="str">
            <v/>
          </cell>
          <cell r="P18" t="str">
            <v>住居</v>
          </cell>
          <cell r="R18" t="str">
            <v/>
          </cell>
          <cell r="S18" t="str">
            <v/>
          </cell>
          <cell r="T18" t="str">
            <v/>
          </cell>
          <cell r="U18" t="str">
            <v/>
          </cell>
          <cell r="V18" t="str">
            <v/>
          </cell>
          <cell r="W18" t="str">
            <v/>
          </cell>
          <cell r="X18" t="str">
            <v/>
          </cell>
          <cell r="AC18">
            <v>37678</v>
          </cell>
          <cell r="AF18" t="str">
            <v/>
          </cell>
          <cell r="AG18" t="str">
            <v/>
          </cell>
          <cell r="AH18" t="str">
            <v/>
          </cell>
          <cell r="AK18" t="str">
            <v/>
          </cell>
          <cell r="AL18" t="str">
            <v/>
          </cell>
          <cell r="AM18" t="str">
            <v/>
          </cell>
          <cell r="AO18" t="str">
            <v/>
          </cell>
          <cell r="AP18" t="str">
            <v/>
          </cell>
          <cell r="AR18" t="str">
            <v/>
          </cell>
          <cell r="AS18" t="str">
            <v/>
          </cell>
          <cell r="AU18" t="str">
            <v/>
          </cell>
          <cell r="AW18" t="str">
            <v/>
          </cell>
          <cell r="AY18" t="str">
            <v/>
          </cell>
          <cell r="BA18" t="str">
            <v/>
          </cell>
          <cell r="BC18" t="str">
            <v/>
          </cell>
          <cell r="BJ18" t="str">
            <v/>
          </cell>
          <cell r="BL18" t="str">
            <v/>
          </cell>
          <cell r="BM18" t="str">
            <v/>
          </cell>
          <cell r="BO18" t="str">
            <v/>
          </cell>
          <cell r="BR18">
            <v>14</v>
          </cell>
          <cell r="BX18">
            <v>0</v>
          </cell>
          <cell r="BY18">
            <v>0</v>
          </cell>
          <cell r="BZ18">
            <v>0</v>
          </cell>
          <cell r="CA18" t="str">
            <v/>
          </cell>
          <cell r="CD18">
            <v>0</v>
          </cell>
          <cell r="CE18">
            <v>0</v>
          </cell>
          <cell r="CF18">
            <v>0</v>
          </cell>
          <cell r="CG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X18">
            <v>1</v>
          </cell>
          <cell r="CY18" t="str">
            <v/>
          </cell>
          <cell r="CZ18">
            <v>1</v>
          </cell>
          <cell r="DA18" t="str">
            <v/>
          </cell>
          <cell r="DB18" t="str">
            <v/>
          </cell>
          <cell r="DC18" t="str">
            <v/>
          </cell>
          <cell r="DD18" t="str">
            <v/>
          </cell>
          <cell r="DF18">
            <v>0</v>
          </cell>
          <cell r="DG18" t="str">
            <v/>
          </cell>
          <cell r="DH18" t="str">
            <v/>
          </cell>
          <cell r="DI18" t="str">
            <v/>
          </cell>
          <cell r="DJ18" t="str">
            <v/>
          </cell>
          <cell r="DK18" t="str">
            <v/>
          </cell>
          <cell r="DL18" t="str">
            <v/>
          </cell>
          <cell r="DN18">
            <v>5442768</v>
          </cell>
          <cell r="DO18">
            <v>426126</v>
          </cell>
        </row>
        <row r="19">
          <cell r="A19">
            <v>15</v>
          </cell>
          <cell r="B19">
            <v>20004</v>
          </cell>
          <cell r="C19" t="str">
            <v>金剛グリーンハイツ</v>
          </cell>
          <cell r="D19" t="str">
            <v>HA-406</v>
          </cell>
          <cell r="E19" t="str">
            <v>Sales</v>
          </cell>
          <cell r="F19">
            <v>73.709999999999994</v>
          </cell>
          <cell r="G19">
            <v>22.297000000000001</v>
          </cell>
          <cell r="H19" t="str">
            <v>Family</v>
          </cell>
          <cell r="I19" t="str">
            <v/>
          </cell>
          <cell r="J19" t="str">
            <v/>
          </cell>
          <cell r="K19">
            <v>1</v>
          </cell>
          <cell r="L19" t="str">
            <v/>
          </cell>
          <cell r="M19" t="str">
            <v/>
          </cell>
          <cell r="N19" t="str">
            <v/>
          </cell>
          <cell r="O19" t="str">
            <v/>
          </cell>
          <cell r="P19" t="str">
            <v>住居</v>
          </cell>
          <cell r="R19" t="str">
            <v/>
          </cell>
          <cell r="S19" t="str">
            <v/>
          </cell>
          <cell r="T19" t="str">
            <v/>
          </cell>
          <cell r="U19" t="str">
            <v/>
          </cell>
          <cell r="V19" t="str">
            <v/>
          </cell>
          <cell r="W19" t="str">
            <v/>
          </cell>
          <cell r="X19" t="str">
            <v/>
          </cell>
          <cell r="AC19">
            <v>37678</v>
          </cell>
          <cell r="AF19" t="str">
            <v/>
          </cell>
          <cell r="AG19" t="str">
            <v/>
          </cell>
          <cell r="AH19" t="str">
            <v/>
          </cell>
          <cell r="AI19">
            <v>37890</v>
          </cell>
          <cell r="AK19" t="str">
            <v/>
          </cell>
          <cell r="AL19" t="str">
            <v/>
          </cell>
          <cell r="AM19" t="str">
            <v/>
          </cell>
          <cell r="AO19" t="str">
            <v/>
          </cell>
          <cell r="AP19" t="str">
            <v/>
          </cell>
          <cell r="AR19" t="str">
            <v/>
          </cell>
          <cell r="AS19" t="str">
            <v/>
          </cell>
          <cell r="AU19" t="str">
            <v/>
          </cell>
          <cell r="AW19" t="str">
            <v/>
          </cell>
          <cell r="AY19" t="str">
            <v/>
          </cell>
          <cell r="BA19" t="str">
            <v/>
          </cell>
          <cell r="BC19" t="str">
            <v/>
          </cell>
          <cell r="BJ19" t="str">
            <v/>
          </cell>
          <cell r="BL19" t="str">
            <v/>
          </cell>
          <cell r="BM19" t="str">
            <v/>
          </cell>
          <cell r="BO19" t="str">
            <v/>
          </cell>
          <cell r="BR19">
            <v>14</v>
          </cell>
          <cell r="BX19">
            <v>0</v>
          </cell>
          <cell r="BY19">
            <v>0</v>
          </cell>
          <cell r="BZ19">
            <v>0</v>
          </cell>
          <cell r="CA19" t="str">
            <v/>
          </cell>
          <cell r="CD19">
            <v>0</v>
          </cell>
          <cell r="CE19">
            <v>0</v>
          </cell>
          <cell r="CF19">
            <v>0</v>
          </cell>
          <cell r="CG19" t="str">
            <v/>
          </cell>
          <cell r="CJ19" t="str">
            <v/>
          </cell>
          <cell r="CK19" t="str">
            <v/>
          </cell>
          <cell r="CL19" t="str">
            <v/>
          </cell>
          <cell r="CM19" t="str">
            <v/>
          </cell>
          <cell r="CN19" t="str">
            <v/>
          </cell>
          <cell r="CO19" t="str">
            <v/>
          </cell>
          <cell r="CP19" t="str">
            <v/>
          </cell>
          <cell r="CQ19" t="str">
            <v/>
          </cell>
          <cell r="CR19" t="str">
            <v/>
          </cell>
          <cell r="CS19" t="str">
            <v/>
          </cell>
          <cell r="CT19" t="str">
            <v/>
          </cell>
          <cell r="CU19" t="str">
            <v/>
          </cell>
          <cell r="CV19" t="str">
            <v/>
          </cell>
          <cell r="CX19">
            <v>1</v>
          </cell>
          <cell r="CY19" t="str">
            <v/>
          </cell>
          <cell r="CZ19">
            <v>1</v>
          </cell>
          <cell r="DA19" t="str">
            <v/>
          </cell>
          <cell r="DB19" t="str">
            <v/>
          </cell>
          <cell r="DC19" t="str">
            <v/>
          </cell>
          <cell r="DD19" t="str">
            <v/>
          </cell>
          <cell r="DF19">
            <v>0</v>
          </cell>
          <cell r="DG19" t="str">
            <v/>
          </cell>
          <cell r="DH19" t="str">
            <v/>
          </cell>
          <cell r="DI19" t="str">
            <v/>
          </cell>
          <cell r="DJ19" t="str">
            <v/>
          </cell>
          <cell r="DK19" t="str">
            <v/>
          </cell>
          <cell r="DL19" t="str">
            <v/>
          </cell>
          <cell r="DN19">
            <v>5442768</v>
          </cell>
          <cell r="DO19">
            <v>426128</v>
          </cell>
        </row>
        <row r="20">
          <cell r="A20">
            <v>16</v>
          </cell>
          <cell r="B20">
            <v>20004</v>
          </cell>
          <cell r="C20" t="str">
            <v>金剛グリーンハイツ</v>
          </cell>
          <cell r="D20" t="str">
            <v>HA-407</v>
          </cell>
          <cell r="E20" t="str">
            <v>Sales</v>
          </cell>
          <cell r="F20">
            <v>73.709999999999994</v>
          </cell>
          <cell r="G20">
            <v>22.297000000000001</v>
          </cell>
          <cell r="H20" t="str">
            <v>Family</v>
          </cell>
          <cell r="I20" t="str">
            <v/>
          </cell>
          <cell r="J20" t="str">
            <v/>
          </cell>
          <cell r="K20">
            <v>1</v>
          </cell>
          <cell r="L20" t="str">
            <v/>
          </cell>
          <cell r="M20" t="str">
            <v/>
          </cell>
          <cell r="N20" t="str">
            <v/>
          </cell>
          <cell r="O20" t="str">
            <v/>
          </cell>
          <cell r="P20" t="str">
            <v>住居</v>
          </cell>
          <cell r="R20" t="str">
            <v/>
          </cell>
          <cell r="S20" t="str">
            <v/>
          </cell>
          <cell r="T20" t="str">
            <v/>
          </cell>
          <cell r="U20" t="str">
            <v/>
          </cell>
          <cell r="V20" t="str">
            <v/>
          </cell>
          <cell r="W20" t="str">
            <v/>
          </cell>
          <cell r="X20" t="str">
            <v/>
          </cell>
          <cell r="AC20">
            <v>37678</v>
          </cell>
          <cell r="AF20" t="str">
            <v/>
          </cell>
          <cell r="AG20" t="str">
            <v/>
          </cell>
          <cell r="AH20" t="str">
            <v/>
          </cell>
          <cell r="AI20">
            <v>37889</v>
          </cell>
          <cell r="AK20" t="str">
            <v/>
          </cell>
          <cell r="AL20" t="str">
            <v/>
          </cell>
          <cell r="AM20" t="str">
            <v/>
          </cell>
          <cell r="AO20" t="str">
            <v/>
          </cell>
          <cell r="AP20" t="str">
            <v/>
          </cell>
          <cell r="AR20" t="str">
            <v/>
          </cell>
          <cell r="AS20" t="str">
            <v/>
          </cell>
          <cell r="AU20" t="str">
            <v/>
          </cell>
          <cell r="AW20" t="str">
            <v/>
          </cell>
          <cell r="AY20" t="str">
            <v/>
          </cell>
          <cell r="BA20" t="str">
            <v/>
          </cell>
          <cell r="BC20" t="str">
            <v/>
          </cell>
          <cell r="BJ20" t="str">
            <v/>
          </cell>
          <cell r="BL20" t="str">
            <v/>
          </cell>
          <cell r="BM20" t="str">
            <v/>
          </cell>
          <cell r="BO20" t="str">
            <v/>
          </cell>
          <cell r="BR20">
            <v>14</v>
          </cell>
          <cell r="BX20">
            <v>0</v>
          </cell>
          <cell r="BY20">
            <v>0</v>
          </cell>
          <cell r="BZ20">
            <v>0</v>
          </cell>
          <cell r="CA20" t="str">
            <v/>
          </cell>
          <cell r="CD20">
            <v>0</v>
          </cell>
          <cell r="CE20">
            <v>0</v>
          </cell>
          <cell r="CF20">
            <v>0</v>
          </cell>
          <cell r="CG20" t="str">
            <v/>
          </cell>
          <cell r="CJ20" t="str">
            <v/>
          </cell>
          <cell r="CK20" t="str">
            <v/>
          </cell>
          <cell r="CL20" t="str">
            <v/>
          </cell>
          <cell r="CM20" t="str">
            <v/>
          </cell>
          <cell r="CN20" t="str">
            <v/>
          </cell>
          <cell r="CO20" t="str">
            <v/>
          </cell>
          <cell r="CP20" t="str">
            <v/>
          </cell>
          <cell r="CQ20" t="str">
            <v/>
          </cell>
          <cell r="CR20" t="str">
            <v/>
          </cell>
          <cell r="CS20" t="str">
            <v/>
          </cell>
          <cell r="CT20" t="str">
            <v/>
          </cell>
          <cell r="CU20" t="str">
            <v/>
          </cell>
          <cell r="CV20" t="str">
            <v/>
          </cell>
          <cell r="CX20">
            <v>1</v>
          </cell>
          <cell r="CY20" t="str">
            <v/>
          </cell>
          <cell r="CZ20">
            <v>1</v>
          </cell>
          <cell r="DA20" t="str">
            <v/>
          </cell>
          <cell r="DB20" t="str">
            <v/>
          </cell>
          <cell r="DC20" t="str">
            <v/>
          </cell>
          <cell r="DD20" t="str">
            <v/>
          </cell>
          <cell r="DF20">
            <v>0</v>
          </cell>
          <cell r="DG20" t="str">
            <v/>
          </cell>
          <cell r="DH20" t="str">
            <v/>
          </cell>
          <cell r="DI20" t="str">
            <v/>
          </cell>
          <cell r="DJ20" t="str">
            <v/>
          </cell>
          <cell r="DK20" t="str">
            <v/>
          </cell>
          <cell r="DL20" t="str">
            <v/>
          </cell>
          <cell r="DN20">
            <v>5442768</v>
          </cell>
          <cell r="DO20">
            <v>426128</v>
          </cell>
        </row>
        <row r="21">
          <cell r="A21">
            <v>17</v>
          </cell>
          <cell r="B21">
            <v>20004</v>
          </cell>
          <cell r="C21" t="str">
            <v>金剛グリーンハイツ</v>
          </cell>
          <cell r="D21" t="str">
            <v>HA-408</v>
          </cell>
          <cell r="E21" t="str">
            <v>Sales</v>
          </cell>
          <cell r="F21">
            <v>73.709999999999994</v>
          </cell>
          <cell r="G21">
            <v>22.297000000000001</v>
          </cell>
          <cell r="H21" t="str">
            <v>Family</v>
          </cell>
          <cell r="I21" t="str">
            <v/>
          </cell>
          <cell r="J21" t="str">
            <v/>
          </cell>
          <cell r="K21">
            <v>1</v>
          </cell>
          <cell r="L21" t="str">
            <v/>
          </cell>
          <cell r="M21" t="str">
            <v/>
          </cell>
          <cell r="N21" t="str">
            <v/>
          </cell>
          <cell r="O21" t="str">
            <v/>
          </cell>
          <cell r="P21" t="str">
            <v>住居</v>
          </cell>
          <cell r="R21" t="str">
            <v/>
          </cell>
          <cell r="S21" t="str">
            <v/>
          </cell>
          <cell r="T21" t="str">
            <v/>
          </cell>
          <cell r="U21" t="str">
            <v/>
          </cell>
          <cell r="V21" t="str">
            <v/>
          </cell>
          <cell r="W21" t="str">
            <v/>
          </cell>
          <cell r="X21" t="str">
            <v/>
          </cell>
          <cell r="AC21">
            <v>37678</v>
          </cell>
          <cell r="AF21" t="str">
            <v/>
          </cell>
          <cell r="AG21" t="str">
            <v/>
          </cell>
          <cell r="AH21" t="str">
            <v/>
          </cell>
          <cell r="AI21">
            <v>37890</v>
          </cell>
          <cell r="AK21" t="str">
            <v/>
          </cell>
          <cell r="AL21" t="str">
            <v/>
          </cell>
          <cell r="AM21" t="str">
            <v/>
          </cell>
          <cell r="AO21" t="str">
            <v/>
          </cell>
          <cell r="AP21" t="str">
            <v/>
          </cell>
          <cell r="AR21" t="str">
            <v/>
          </cell>
          <cell r="AS21" t="str">
            <v/>
          </cell>
          <cell r="AU21" t="str">
            <v/>
          </cell>
          <cell r="AW21" t="str">
            <v/>
          </cell>
          <cell r="AY21" t="str">
            <v/>
          </cell>
          <cell r="BA21" t="str">
            <v/>
          </cell>
          <cell r="BC21" t="str">
            <v/>
          </cell>
          <cell r="BJ21" t="str">
            <v/>
          </cell>
          <cell r="BL21" t="str">
            <v/>
          </cell>
          <cell r="BM21" t="str">
            <v/>
          </cell>
          <cell r="BO21" t="str">
            <v/>
          </cell>
          <cell r="BR21">
            <v>14</v>
          </cell>
          <cell r="BX21">
            <v>0</v>
          </cell>
          <cell r="BY21">
            <v>0</v>
          </cell>
          <cell r="BZ21">
            <v>0</v>
          </cell>
          <cell r="CA21" t="str">
            <v/>
          </cell>
          <cell r="CD21">
            <v>0</v>
          </cell>
          <cell r="CE21">
            <v>0</v>
          </cell>
          <cell r="CF21">
            <v>0</v>
          </cell>
          <cell r="CG21" t="str">
            <v/>
          </cell>
          <cell r="CJ21" t="str">
            <v/>
          </cell>
          <cell r="CK21" t="str">
            <v/>
          </cell>
          <cell r="CL21" t="str">
            <v/>
          </cell>
          <cell r="CM21" t="str">
            <v/>
          </cell>
          <cell r="CN21" t="str">
            <v/>
          </cell>
          <cell r="CO21" t="str">
            <v/>
          </cell>
          <cell r="CP21" t="str">
            <v/>
          </cell>
          <cell r="CQ21" t="str">
            <v/>
          </cell>
          <cell r="CR21" t="str">
            <v/>
          </cell>
          <cell r="CS21" t="str">
            <v/>
          </cell>
          <cell r="CT21" t="str">
            <v/>
          </cell>
          <cell r="CU21" t="str">
            <v/>
          </cell>
          <cell r="CV21" t="str">
            <v/>
          </cell>
          <cell r="CX21">
            <v>1</v>
          </cell>
          <cell r="CY21" t="str">
            <v/>
          </cell>
          <cell r="CZ21">
            <v>1</v>
          </cell>
          <cell r="DA21" t="str">
            <v/>
          </cell>
          <cell r="DB21" t="str">
            <v/>
          </cell>
          <cell r="DC21" t="str">
            <v/>
          </cell>
          <cell r="DD21" t="str">
            <v/>
          </cell>
          <cell r="DF21">
            <v>0</v>
          </cell>
          <cell r="DG21" t="str">
            <v/>
          </cell>
          <cell r="DH21" t="str">
            <v/>
          </cell>
          <cell r="DI21" t="str">
            <v/>
          </cell>
          <cell r="DJ21" t="str">
            <v/>
          </cell>
          <cell r="DK21" t="str">
            <v/>
          </cell>
          <cell r="DL21" t="str">
            <v/>
          </cell>
          <cell r="DN21">
            <v>5442768</v>
          </cell>
          <cell r="DO21">
            <v>426128</v>
          </cell>
        </row>
        <row r="22">
          <cell r="A22">
            <v>18</v>
          </cell>
          <cell r="B22">
            <v>20004</v>
          </cell>
          <cell r="C22" t="str">
            <v>金剛グリーンハイツ</v>
          </cell>
          <cell r="D22" t="str">
            <v>HA-409</v>
          </cell>
          <cell r="E22" t="str">
            <v>Sales</v>
          </cell>
          <cell r="F22">
            <v>73.709999999999994</v>
          </cell>
          <cell r="G22">
            <v>22.297000000000001</v>
          </cell>
          <cell r="H22" t="str">
            <v>Family</v>
          </cell>
          <cell r="I22">
            <v>1</v>
          </cell>
          <cell r="J22" t="str">
            <v/>
          </cell>
          <cell r="K22">
            <v>1</v>
          </cell>
          <cell r="L22" t="str">
            <v/>
          </cell>
          <cell r="M22" t="str">
            <v/>
          </cell>
          <cell r="N22" t="str">
            <v/>
          </cell>
          <cell r="O22" t="str">
            <v/>
          </cell>
          <cell r="P22" t="str">
            <v>住居</v>
          </cell>
          <cell r="R22" t="str">
            <v/>
          </cell>
          <cell r="S22" t="str">
            <v/>
          </cell>
          <cell r="T22" t="str">
            <v/>
          </cell>
          <cell r="U22" t="str">
            <v/>
          </cell>
          <cell r="V22" t="str">
            <v/>
          </cell>
          <cell r="W22" t="str">
            <v/>
          </cell>
          <cell r="X22" t="str">
            <v/>
          </cell>
          <cell r="AC22">
            <v>37678</v>
          </cell>
          <cell r="AF22" t="str">
            <v/>
          </cell>
          <cell r="AG22" t="str">
            <v/>
          </cell>
          <cell r="AH22" t="str">
            <v/>
          </cell>
          <cell r="AI22">
            <v>37806</v>
          </cell>
          <cell r="AJ22">
            <v>37819</v>
          </cell>
          <cell r="AK22">
            <v>1</v>
          </cell>
          <cell r="AL22" t="str">
            <v/>
          </cell>
          <cell r="AM22" t="str">
            <v/>
          </cell>
          <cell r="AO22" t="str">
            <v/>
          </cell>
          <cell r="AP22" t="str">
            <v/>
          </cell>
          <cell r="AR22" t="str">
            <v/>
          </cell>
          <cell r="AS22" t="str">
            <v/>
          </cell>
          <cell r="AU22" t="str">
            <v/>
          </cell>
          <cell r="AW22" t="str">
            <v/>
          </cell>
          <cell r="AY22" t="str">
            <v/>
          </cell>
          <cell r="BA22" t="str">
            <v/>
          </cell>
          <cell r="BC22" t="str">
            <v/>
          </cell>
          <cell r="BJ22" t="str">
            <v/>
          </cell>
          <cell r="BL22" t="str">
            <v/>
          </cell>
          <cell r="BM22" t="str">
            <v/>
          </cell>
          <cell r="BO22" t="str">
            <v/>
          </cell>
          <cell r="BR22">
            <v>14</v>
          </cell>
          <cell r="BX22" t="str">
            <v/>
          </cell>
          <cell r="BY22" t="str">
            <v/>
          </cell>
          <cell r="BZ22" t="str">
            <v/>
          </cell>
          <cell r="CA22" t="str">
            <v/>
          </cell>
          <cell r="CD22" t="str">
            <v/>
          </cell>
          <cell r="CE22" t="str">
            <v/>
          </cell>
          <cell r="CF22" t="str">
            <v/>
          </cell>
          <cell r="CG22" t="str">
            <v/>
          </cell>
          <cell r="CJ22" t="str">
            <v/>
          </cell>
          <cell r="CK22" t="str">
            <v/>
          </cell>
          <cell r="CL22" t="str">
            <v/>
          </cell>
          <cell r="CM22" t="str">
            <v/>
          </cell>
          <cell r="CN22" t="str">
            <v/>
          </cell>
          <cell r="CO22" t="str">
            <v/>
          </cell>
          <cell r="CP22" t="str">
            <v/>
          </cell>
          <cell r="CQ22" t="str">
            <v/>
          </cell>
          <cell r="CR22" t="str">
            <v/>
          </cell>
          <cell r="CS22" t="str">
            <v/>
          </cell>
          <cell r="CT22" t="str">
            <v/>
          </cell>
          <cell r="CU22" t="str">
            <v/>
          </cell>
          <cell r="CV22" t="str">
            <v/>
          </cell>
          <cell r="CX22">
            <v>0</v>
          </cell>
          <cell r="CY22" t="str">
            <v/>
          </cell>
          <cell r="CZ22" t="str">
            <v/>
          </cell>
          <cell r="DA22" t="str">
            <v/>
          </cell>
          <cell r="DB22" t="str">
            <v/>
          </cell>
          <cell r="DC22" t="str">
            <v/>
          </cell>
          <cell r="DD22" t="str">
            <v/>
          </cell>
          <cell r="DF22">
            <v>0</v>
          </cell>
          <cell r="DG22" t="str">
            <v/>
          </cell>
          <cell r="DH22" t="str">
            <v/>
          </cell>
          <cell r="DI22" t="str">
            <v/>
          </cell>
          <cell r="DJ22" t="str">
            <v/>
          </cell>
          <cell r="DK22" t="str">
            <v/>
          </cell>
          <cell r="DL22" t="str">
            <v/>
          </cell>
          <cell r="DN22">
            <v>5442768</v>
          </cell>
          <cell r="DO22">
            <v>426128</v>
          </cell>
        </row>
        <row r="23">
          <cell r="A23">
            <v>19</v>
          </cell>
          <cell r="B23">
            <v>20004</v>
          </cell>
          <cell r="C23" t="str">
            <v>金剛グリーンハイツ</v>
          </cell>
          <cell r="D23" t="str">
            <v>HA-410</v>
          </cell>
          <cell r="E23" t="str">
            <v>Sales</v>
          </cell>
          <cell r="F23">
            <v>73.709999999999994</v>
          </cell>
          <cell r="G23">
            <v>22.297000000000001</v>
          </cell>
          <cell r="H23" t="str">
            <v>Family</v>
          </cell>
          <cell r="I23" t="str">
            <v/>
          </cell>
          <cell r="J23" t="str">
            <v/>
          </cell>
          <cell r="K23">
            <v>1</v>
          </cell>
          <cell r="L23" t="str">
            <v/>
          </cell>
          <cell r="M23" t="str">
            <v/>
          </cell>
          <cell r="N23" t="str">
            <v/>
          </cell>
          <cell r="O23" t="str">
            <v/>
          </cell>
          <cell r="P23" t="str">
            <v>住居</v>
          </cell>
          <cell r="R23" t="str">
            <v/>
          </cell>
          <cell r="S23" t="str">
            <v/>
          </cell>
          <cell r="T23" t="str">
            <v/>
          </cell>
          <cell r="U23" t="str">
            <v/>
          </cell>
          <cell r="V23" t="str">
            <v/>
          </cell>
          <cell r="W23" t="str">
            <v/>
          </cell>
          <cell r="X23" t="str">
            <v/>
          </cell>
          <cell r="AC23">
            <v>37678</v>
          </cell>
          <cell r="AF23" t="str">
            <v/>
          </cell>
          <cell r="AG23" t="str">
            <v/>
          </cell>
          <cell r="AH23" t="str">
            <v/>
          </cell>
          <cell r="AK23" t="str">
            <v/>
          </cell>
          <cell r="AL23" t="str">
            <v/>
          </cell>
          <cell r="AM23" t="str">
            <v/>
          </cell>
          <cell r="AO23" t="str">
            <v/>
          </cell>
          <cell r="AP23" t="str">
            <v/>
          </cell>
          <cell r="AR23" t="str">
            <v/>
          </cell>
          <cell r="AS23" t="str">
            <v/>
          </cell>
          <cell r="AU23" t="str">
            <v/>
          </cell>
          <cell r="AW23" t="str">
            <v/>
          </cell>
          <cell r="AY23" t="str">
            <v/>
          </cell>
          <cell r="BA23" t="str">
            <v/>
          </cell>
          <cell r="BC23" t="str">
            <v/>
          </cell>
          <cell r="BJ23" t="str">
            <v/>
          </cell>
          <cell r="BL23" t="str">
            <v/>
          </cell>
          <cell r="BM23" t="str">
            <v/>
          </cell>
          <cell r="BO23" t="str">
            <v/>
          </cell>
          <cell r="BR23">
            <v>14</v>
          </cell>
          <cell r="BX23">
            <v>0</v>
          </cell>
          <cell r="BY23">
            <v>0</v>
          </cell>
          <cell r="BZ23">
            <v>0</v>
          </cell>
          <cell r="CA23" t="str">
            <v/>
          </cell>
          <cell r="CD23">
            <v>0</v>
          </cell>
          <cell r="CE23">
            <v>0</v>
          </cell>
          <cell r="CF23">
            <v>0</v>
          </cell>
          <cell r="CG23" t="str">
            <v/>
          </cell>
          <cell r="CJ23" t="str">
            <v/>
          </cell>
          <cell r="CK23" t="str">
            <v/>
          </cell>
          <cell r="CL23" t="str">
            <v/>
          </cell>
          <cell r="CM23" t="str">
            <v/>
          </cell>
          <cell r="CN23" t="str">
            <v/>
          </cell>
          <cell r="CO23" t="str">
            <v/>
          </cell>
          <cell r="CP23" t="str">
            <v/>
          </cell>
          <cell r="CQ23" t="str">
            <v/>
          </cell>
          <cell r="CR23" t="str">
            <v/>
          </cell>
          <cell r="CS23" t="str">
            <v/>
          </cell>
          <cell r="CT23" t="str">
            <v/>
          </cell>
          <cell r="CU23" t="str">
            <v/>
          </cell>
          <cell r="CV23" t="str">
            <v/>
          </cell>
          <cell r="CX23">
            <v>1</v>
          </cell>
          <cell r="CY23" t="str">
            <v/>
          </cell>
          <cell r="CZ23">
            <v>1</v>
          </cell>
          <cell r="DA23" t="str">
            <v/>
          </cell>
          <cell r="DB23" t="str">
            <v/>
          </cell>
          <cell r="DC23" t="str">
            <v/>
          </cell>
          <cell r="DD23" t="str">
            <v/>
          </cell>
          <cell r="DF23">
            <v>0</v>
          </cell>
          <cell r="DG23" t="str">
            <v/>
          </cell>
          <cell r="DH23" t="str">
            <v/>
          </cell>
          <cell r="DI23" t="str">
            <v/>
          </cell>
          <cell r="DJ23" t="str">
            <v/>
          </cell>
          <cell r="DK23" t="str">
            <v/>
          </cell>
          <cell r="DL23" t="str">
            <v/>
          </cell>
          <cell r="DN23">
            <v>5442768</v>
          </cell>
          <cell r="DO23">
            <v>426128</v>
          </cell>
        </row>
        <row r="24">
          <cell r="A24">
            <v>20</v>
          </cell>
          <cell r="B24">
            <v>20004</v>
          </cell>
          <cell r="C24" t="str">
            <v>金剛グリーンハイツ</v>
          </cell>
          <cell r="D24" t="str">
            <v>HA-411</v>
          </cell>
          <cell r="E24" t="str">
            <v>Sales</v>
          </cell>
          <cell r="F24">
            <v>73.709999999999994</v>
          </cell>
          <cell r="G24">
            <v>22.297000000000001</v>
          </cell>
          <cell r="H24" t="str">
            <v>Family</v>
          </cell>
          <cell r="I24" t="str">
            <v/>
          </cell>
          <cell r="J24" t="str">
            <v/>
          </cell>
          <cell r="K24">
            <v>1</v>
          </cell>
          <cell r="L24" t="str">
            <v/>
          </cell>
          <cell r="M24" t="str">
            <v/>
          </cell>
          <cell r="N24" t="str">
            <v/>
          </cell>
          <cell r="O24" t="str">
            <v/>
          </cell>
          <cell r="P24" t="str">
            <v>住居</v>
          </cell>
          <cell r="R24" t="str">
            <v/>
          </cell>
          <cell r="S24" t="str">
            <v/>
          </cell>
          <cell r="T24" t="str">
            <v/>
          </cell>
          <cell r="U24" t="str">
            <v/>
          </cell>
          <cell r="V24" t="str">
            <v/>
          </cell>
          <cell r="W24" t="str">
            <v/>
          </cell>
          <cell r="X24" t="str">
            <v/>
          </cell>
          <cell r="AC24">
            <v>37678</v>
          </cell>
          <cell r="AF24" t="str">
            <v/>
          </cell>
          <cell r="AG24" t="str">
            <v/>
          </cell>
          <cell r="AH24" t="str">
            <v/>
          </cell>
          <cell r="AK24" t="str">
            <v/>
          </cell>
          <cell r="AL24" t="str">
            <v/>
          </cell>
          <cell r="AM24" t="str">
            <v/>
          </cell>
          <cell r="AO24" t="str">
            <v/>
          </cell>
          <cell r="AP24" t="str">
            <v/>
          </cell>
          <cell r="AR24" t="str">
            <v/>
          </cell>
          <cell r="AS24" t="str">
            <v/>
          </cell>
          <cell r="AU24" t="str">
            <v/>
          </cell>
          <cell r="AW24" t="str">
            <v/>
          </cell>
          <cell r="AY24" t="str">
            <v/>
          </cell>
          <cell r="BA24" t="str">
            <v/>
          </cell>
          <cell r="BC24" t="str">
            <v/>
          </cell>
          <cell r="BJ24" t="str">
            <v/>
          </cell>
          <cell r="BL24" t="str">
            <v/>
          </cell>
          <cell r="BM24" t="str">
            <v/>
          </cell>
          <cell r="BO24" t="str">
            <v/>
          </cell>
          <cell r="BR24">
            <v>14</v>
          </cell>
          <cell r="BX24">
            <v>0</v>
          </cell>
          <cell r="BY24">
            <v>0</v>
          </cell>
          <cell r="BZ24">
            <v>0</v>
          </cell>
          <cell r="CA24" t="str">
            <v/>
          </cell>
          <cell r="CD24">
            <v>0</v>
          </cell>
          <cell r="CE24">
            <v>0</v>
          </cell>
          <cell r="CF24">
            <v>0</v>
          </cell>
          <cell r="CG24" t="str">
            <v/>
          </cell>
          <cell r="CJ24" t="str">
            <v/>
          </cell>
          <cell r="CK24" t="str">
            <v/>
          </cell>
          <cell r="CL24" t="str">
            <v/>
          </cell>
          <cell r="CM24" t="str">
            <v/>
          </cell>
          <cell r="CN24" t="str">
            <v/>
          </cell>
          <cell r="CO24" t="str">
            <v/>
          </cell>
          <cell r="CP24" t="str">
            <v/>
          </cell>
          <cell r="CQ24" t="str">
            <v/>
          </cell>
          <cell r="CR24" t="str">
            <v/>
          </cell>
          <cell r="CS24" t="str">
            <v/>
          </cell>
          <cell r="CT24" t="str">
            <v/>
          </cell>
          <cell r="CU24" t="str">
            <v/>
          </cell>
          <cell r="CV24" t="str">
            <v/>
          </cell>
          <cell r="CX24">
            <v>1</v>
          </cell>
          <cell r="CY24" t="str">
            <v/>
          </cell>
          <cell r="CZ24">
            <v>1</v>
          </cell>
          <cell r="DA24" t="str">
            <v/>
          </cell>
          <cell r="DB24" t="str">
            <v/>
          </cell>
          <cell r="DC24" t="str">
            <v/>
          </cell>
          <cell r="DD24" t="str">
            <v/>
          </cell>
          <cell r="DF24">
            <v>0</v>
          </cell>
          <cell r="DG24" t="str">
            <v/>
          </cell>
          <cell r="DH24" t="str">
            <v/>
          </cell>
          <cell r="DI24" t="str">
            <v/>
          </cell>
          <cell r="DJ24" t="str">
            <v/>
          </cell>
          <cell r="DK24" t="str">
            <v/>
          </cell>
          <cell r="DL24" t="str">
            <v/>
          </cell>
          <cell r="DN24">
            <v>5442768</v>
          </cell>
          <cell r="DO24">
            <v>426128</v>
          </cell>
        </row>
        <row r="25">
          <cell r="A25">
            <v>21</v>
          </cell>
          <cell r="B25">
            <v>20004</v>
          </cell>
          <cell r="C25" t="str">
            <v>金剛グリーンハイツ</v>
          </cell>
          <cell r="D25" t="str">
            <v>MA-505</v>
          </cell>
          <cell r="E25" t="str">
            <v>Sales</v>
          </cell>
          <cell r="F25">
            <v>73.709999999999994</v>
          </cell>
          <cell r="G25">
            <v>22.297000000000001</v>
          </cell>
          <cell r="H25" t="str">
            <v>Family</v>
          </cell>
          <cell r="I25">
            <v>1</v>
          </cell>
          <cell r="J25" t="str">
            <v/>
          </cell>
          <cell r="K25">
            <v>1</v>
          </cell>
          <cell r="L25" t="str">
            <v/>
          </cell>
          <cell r="M25" t="str">
            <v/>
          </cell>
          <cell r="N25" t="str">
            <v/>
          </cell>
          <cell r="O25" t="str">
            <v/>
          </cell>
          <cell r="P25" t="str">
            <v>住居</v>
          </cell>
          <cell r="R25" t="str">
            <v/>
          </cell>
          <cell r="S25" t="str">
            <v/>
          </cell>
          <cell r="T25" t="str">
            <v/>
          </cell>
          <cell r="U25" t="str">
            <v/>
          </cell>
          <cell r="V25" t="str">
            <v/>
          </cell>
          <cell r="W25" t="str">
            <v/>
          </cell>
          <cell r="X25" t="str">
            <v/>
          </cell>
          <cell r="AC25">
            <v>37678</v>
          </cell>
          <cell r="AF25" t="str">
            <v/>
          </cell>
          <cell r="AG25" t="str">
            <v/>
          </cell>
          <cell r="AH25" t="str">
            <v/>
          </cell>
          <cell r="AI25">
            <v>37711</v>
          </cell>
          <cell r="AJ25">
            <v>37741</v>
          </cell>
          <cell r="AK25">
            <v>1</v>
          </cell>
          <cell r="AL25" t="str">
            <v/>
          </cell>
          <cell r="AM25" t="str">
            <v/>
          </cell>
          <cell r="AO25" t="str">
            <v/>
          </cell>
          <cell r="AP25" t="str">
            <v/>
          </cell>
          <cell r="AR25" t="str">
            <v/>
          </cell>
          <cell r="AS25" t="str">
            <v/>
          </cell>
          <cell r="AU25" t="str">
            <v/>
          </cell>
          <cell r="AW25" t="str">
            <v/>
          </cell>
          <cell r="AY25" t="str">
            <v/>
          </cell>
          <cell r="BA25" t="str">
            <v/>
          </cell>
          <cell r="BC25" t="str">
            <v/>
          </cell>
          <cell r="BJ25" t="str">
            <v/>
          </cell>
          <cell r="BL25" t="str">
            <v/>
          </cell>
          <cell r="BM25" t="str">
            <v/>
          </cell>
          <cell r="BO25" t="str">
            <v/>
          </cell>
          <cell r="BR25">
            <v>14</v>
          </cell>
          <cell r="BX25" t="str">
            <v/>
          </cell>
          <cell r="BY25" t="str">
            <v/>
          </cell>
          <cell r="BZ25" t="str">
            <v/>
          </cell>
          <cell r="CA25" t="str">
            <v/>
          </cell>
          <cell r="CD25" t="str">
            <v/>
          </cell>
          <cell r="CE25" t="str">
            <v/>
          </cell>
          <cell r="CF25" t="str">
            <v/>
          </cell>
          <cell r="CG25" t="str">
            <v/>
          </cell>
          <cell r="CJ25" t="str">
            <v/>
          </cell>
          <cell r="CK25" t="str">
            <v/>
          </cell>
          <cell r="CL25" t="str">
            <v/>
          </cell>
          <cell r="CM25" t="str">
            <v/>
          </cell>
          <cell r="CN25" t="str">
            <v/>
          </cell>
          <cell r="CO25" t="str">
            <v/>
          </cell>
          <cell r="CP25" t="str">
            <v/>
          </cell>
          <cell r="CQ25" t="str">
            <v/>
          </cell>
          <cell r="CR25" t="str">
            <v/>
          </cell>
          <cell r="CS25" t="str">
            <v/>
          </cell>
          <cell r="CT25" t="str">
            <v/>
          </cell>
          <cell r="CU25" t="str">
            <v/>
          </cell>
          <cell r="CV25" t="str">
            <v/>
          </cell>
          <cell r="CX25">
            <v>0</v>
          </cell>
          <cell r="CY25" t="str">
            <v/>
          </cell>
          <cell r="CZ25" t="str">
            <v/>
          </cell>
          <cell r="DA25" t="str">
            <v/>
          </cell>
          <cell r="DB25" t="str">
            <v/>
          </cell>
          <cell r="DC25" t="str">
            <v/>
          </cell>
          <cell r="DD25" t="str">
            <v/>
          </cell>
          <cell r="DF25">
            <v>0</v>
          </cell>
          <cell r="DG25" t="str">
            <v/>
          </cell>
          <cell r="DH25" t="str">
            <v/>
          </cell>
          <cell r="DI25" t="str">
            <v/>
          </cell>
          <cell r="DJ25" t="str">
            <v/>
          </cell>
          <cell r="DK25" t="str">
            <v/>
          </cell>
          <cell r="DL25" t="str">
            <v/>
          </cell>
          <cell r="DN25">
            <v>5442768</v>
          </cell>
          <cell r="DO25">
            <v>426130</v>
          </cell>
        </row>
        <row r="26">
          <cell r="A26">
            <v>22</v>
          </cell>
          <cell r="B26">
            <v>20005</v>
          </cell>
          <cell r="C26" t="str">
            <v>サニーコート滝野川</v>
          </cell>
          <cell r="D26">
            <v>306</v>
          </cell>
          <cell r="E26" t="str">
            <v>Sales</v>
          </cell>
          <cell r="F26">
            <v>56.16</v>
          </cell>
          <cell r="G26">
            <v>16.988</v>
          </cell>
          <cell r="H26" t="str">
            <v>Family</v>
          </cell>
          <cell r="I26">
            <v>1</v>
          </cell>
          <cell r="J26" t="str">
            <v/>
          </cell>
          <cell r="K26">
            <v>1</v>
          </cell>
          <cell r="L26" t="str">
            <v/>
          </cell>
          <cell r="M26" t="str">
            <v/>
          </cell>
          <cell r="N26" t="str">
            <v/>
          </cell>
          <cell r="O26" t="str">
            <v/>
          </cell>
          <cell r="P26" t="str">
            <v>住居</v>
          </cell>
          <cell r="R26" t="str">
            <v/>
          </cell>
          <cell r="S26" t="str">
            <v/>
          </cell>
          <cell r="T26" t="str">
            <v/>
          </cell>
          <cell r="U26" t="str">
            <v/>
          </cell>
          <cell r="V26" t="str">
            <v/>
          </cell>
          <cell r="W26" t="str">
            <v/>
          </cell>
          <cell r="X26" t="str">
            <v/>
          </cell>
          <cell r="AC26">
            <v>37678</v>
          </cell>
          <cell r="AD26">
            <v>37767</v>
          </cell>
          <cell r="AE26">
            <v>37780</v>
          </cell>
          <cell r="AF26">
            <v>1</v>
          </cell>
          <cell r="AG26" t="str">
            <v/>
          </cell>
          <cell r="AH26" t="str">
            <v/>
          </cell>
          <cell r="AI26">
            <v>37809</v>
          </cell>
          <cell r="AJ26">
            <v>37831</v>
          </cell>
          <cell r="AK26">
            <v>1</v>
          </cell>
          <cell r="AL26" t="str">
            <v/>
          </cell>
          <cell r="AM26" t="str">
            <v/>
          </cell>
          <cell r="AO26" t="str">
            <v/>
          </cell>
          <cell r="AP26" t="str">
            <v/>
          </cell>
          <cell r="AR26" t="str">
            <v/>
          </cell>
          <cell r="AS26" t="str">
            <v/>
          </cell>
          <cell r="AU26" t="str">
            <v/>
          </cell>
          <cell r="AW26" t="str">
            <v/>
          </cell>
          <cell r="AY26" t="str">
            <v/>
          </cell>
          <cell r="BA26" t="str">
            <v/>
          </cell>
          <cell r="BC26" t="str">
            <v/>
          </cell>
          <cell r="BJ26" t="str">
            <v/>
          </cell>
          <cell r="BL26" t="str">
            <v/>
          </cell>
          <cell r="BM26" t="str">
            <v/>
          </cell>
          <cell r="BO26" t="str">
            <v/>
          </cell>
          <cell r="BR26">
            <v>14</v>
          </cell>
          <cell r="BX26" t="str">
            <v/>
          </cell>
          <cell r="BY26" t="str">
            <v/>
          </cell>
          <cell r="BZ26" t="str">
            <v/>
          </cell>
          <cell r="CA26" t="str">
            <v/>
          </cell>
          <cell r="CD26" t="str">
            <v/>
          </cell>
          <cell r="CE26" t="str">
            <v/>
          </cell>
          <cell r="CF26" t="str">
            <v/>
          </cell>
          <cell r="CG26" t="str">
            <v/>
          </cell>
          <cell r="CJ26" t="str">
            <v/>
          </cell>
          <cell r="CK26" t="str">
            <v/>
          </cell>
          <cell r="CL26" t="str">
            <v/>
          </cell>
          <cell r="CM26" t="str">
            <v/>
          </cell>
          <cell r="CN26" t="str">
            <v/>
          </cell>
          <cell r="CO26" t="str">
            <v/>
          </cell>
          <cell r="CP26" t="str">
            <v/>
          </cell>
          <cell r="CQ26" t="str">
            <v/>
          </cell>
          <cell r="CR26" t="str">
            <v/>
          </cell>
          <cell r="CS26" t="str">
            <v/>
          </cell>
          <cell r="CT26" t="str">
            <v/>
          </cell>
          <cell r="CU26" t="str">
            <v/>
          </cell>
          <cell r="CV26" t="str">
            <v/>
          </cell>
          <cell r="CX26">
            <v>0</v>
          </cell>
          <cell r="CY26" t="str">
            <v/>
          </cell>
          <cell r="CZ26" t="str">
            <v/>
          </cell>
          <cell r="DA26" t="str">
            <v/>
          </cell>
          <cell r="DB26" t="str">
            <v/>
          </cell>
          <cell r="DC26" t="str">
            <v/>
          </cell>
          <cell r="DD26" t="str">
            <v/>
          </cell>
          <cell r="DF26">
            <v>0</v>
          </cell>
          <cell r="DG26" t="str">
            <v/>
          </cell>
          <cell r="DH26" t="str">
            <v/>
          </cell>
          <cell r="DI26" t="str">
            <v/>
          </cell>
          <cell r="DJ26" t="str">
            <v/>
          </cell>
          <cell r="DK26" t="str">
            <v/>
          </cell>
          <cell r="DL26" t="str">
            <v/>
          </cell>
          <cell r="DN26">
            <v>9838090</v>
          </cell>
          <cell r="DO26">
            <v>568311</v>
          </cell>
        </row>
        <row r="27">
          <cell r="A27">
            <v>23</v>
          </cell>
          <cell r="B27">
            <v>20005</v>
          </cell>
          <cell r="C27" t="str">
            <v>サニーコート滝野川</v>
          </cell>
          <cell r="D27">
            <v>307</v>
          </cell>
          <cell r="E27" t="str">
            <v>Sales</v>
          </cell>
          <cell r="F27">
            <v>56.16</v>
          </cell>
          <cell r="G27">
            <v>16.988</v>
          </cell>
          <cell r="H27" t="str">
            <v>Family</v>
          </cell>
          <cell r="I27">
            <v>1</v>
          </cell>
          <cell r="J27" t="str">
            <v/>
          </cell>
          <cell r="K27">
            <v>1</v>
          </cell>
          <cell r="L27" t="str">
            <v/>
          </cell>
          <cell r="M27" t="str">
            <v/>
          </cell>
          <cell r="N27" t="str">
            <v/>
          </cell>
          <cell r="O27" t="str">
            <v/>
          </cell>
          <cell r="P27" t="str">
            <v>住居</v>
          </cell>
          <cell r="R27" t="str">
            <v/>
          </cell>
          <cell r="S27" t="str">
            <v/>
          </cell>
          <cell r="T27" t="str">
            <v/>
          </cell>
          <cell r="U27" t="str">
            <v/>
          </cell>
          <cell r="V27" t="str">
            <v/>
          </cell>
          <cell r="W27" t="str">
            <v/>
          </cell>
          <cell r="X27" t="str">
            <v/>
          </cell>
          <cell r="AC27">
            <v>37678</v>
          </cell>
          <cell r="AD27">
            <v>37725</v>
          </cell>
          <cell r="AE27">
            <v>37737</v>
          </cell>
          <cell r="AF27">
            <v>1</v>
          </cell>
          <cell r="AG27" t="str">
            <v/>
          </cell>
          <cell r="AH27" t="str">
            <v/>
          </cell>
          <cell r="AI27">
            <v>37778</v>
          </cell>
          <cell r="AJ27">
            <v>37813</v>
          </cell>
          <cell r="AK27">
            <v>1</v>
          </cell>
          <cell r="AL27" t="str">
            <v/>
          </cell>
          <cell r="AM27" t="str">
            <v/>
          </cell>
          <cell r="AO27" t="str">
            <v/>
          </cell>
          <cell r="AP27" t="str">
            <v/>
          </cell>
          <cell r="AR27" t="str">
            <v/>
          </cell>
          <cell r="AS27" t="str">
            <v/>
          </cell>
          <cell r="AU27" t="str">
            <v/>
          </cell>
          <cell r="AW27" t="str">
            <v/>
          </cell>
          <cell r="AY27" t="str">
            <v/>
          </cell>
          <cell r="BA27" t="str">
            <v/>
          </cell>
          <cell r="BC27" t="str">
            <v/>
          </cell>
          <cell r="BJ27" t="str">
            <v/>
          </cell>
          <cell r="BL27" t="str">
            <v/>
          </cell>
          <cell r="BM27" t="str">
            <v/>
          </cell>
          <cell r="BO27" t="str">
            <v/>
          </cell>
          <cell r="BR27">
            <v>14</v>
          </cell>
          <cell r="BX27" t="str">
            <v/>
          </cell>
          <cell r="BY27" t="str">
            <v/>
          </cell>
          <cell r="BZ27" t="str">
            <v/>
          </cell>
          <cell r="CA27" t="str">
            <v/>
          </cell>
          <cell r="CD27" t="str">
            <v/>
          </cell>
          <cell r="CE27" t="str">
            <v/>
          </cell>
          <cell r="CF27" t="str">
            <v/>
          </cell>
          <cell r="CG27" t="str">
            <v/>
          </cell>
          <cell r="CJ27" t="str">
            <v/>
          </cell>
          <cell r="CK27" t="str">
            <v/>
          </cell>
          <cell r="CL27" t="str">
            <v/>
          </cell>
          <cell r="CM27" t="str">
            <v/>
          </cell>
          <cell r="CN27" t="str">
            <v/>
          </cell>
          <cell r="CO27" t="str">
            <v/>
          </cell>
          <cell r="CP27" t="str">
            <v/>
          </cell>
          <cell r="CQ27" t="str">
            <v/>
          </cell>
          <cell r="CR27" t="str">
            <v/>
          </cell>
          <cell r="CS27" t="str">
            <v/>
          </cell>
          <cell r="CT27" t="str">
            <v/>
          </cell>
          <cell r="CU27" t="str">
            <v/>
          </cell>
          <cell r="CV27" t="str">
            <v/>
          </cell>
          <cell r="CX27">
            <v>0</v>
          </cell>
          <cell r="CY27" t="str">
            <v/>
          </cell>
          <cell r="CZ27" t="str">
            <v/>
          </cell>
          <cell r="DA27" t="str">
            <v/>
          </cell>
          <cell r="DB27" t="str">
            <v/>
          </cell>
          <cell r="DC27" t="str">
            <v/>
          </cell>
          <cell r="DD27" t="str">
            <v/>
          </cell>
          <cell r="DF27">
            <v>0</v>
          </cell>
          <cell r="DG27" t="str">
            <v/>
          </cell>
          <cell r="DH27" t="str">
            <v/>
          </cell>
          <cell r="DI27" t="str">
            <v/>
          </cell>
          <cell r="DJ27" t="str">
            <v/>
          </cell>
          <cell r="DK27" t="str">
            <v/>
          </cell>
          <cell r="DL27" t="str">
            <v/>
          </cell>
          <cell r="DN27">
            <v>9838090</v>
          </cell>
          <cell r="DO27">
            <v>568292</v>
          </cell>
        </row>
        <row r="28">
          <cell r="A28">
            <v>24</v>
          </cell>
          <cell r="B28">
            <v>20005</v>
          </cell>
          <cell r="C28" t="str">
            <v>サニーコート滝野川</v>
          </cell>
          <cell r="D28">
            <v>308</v>
          </cell>
          <cell r="E28" t="str">
            <v>Sales</v>
          </cell>
          <cell r="F28">
            <v>56.16</v>
          </cell>
          <cell r="G28">
            <v>16.988</v>
          </cell>
          <cell r="H28" t="str">
            <v>Family</v>
          </cell>
          <cell r="I28">
            <v>1</v>
          </cell>
          <cell r="J28" t="str">
            <v/>
          </cell>
          <cell r="K28">
            <v>1</v>
          </cell>
          <cell r="L28" t="str">
            <v/>
          </cell>
          <cell r="M28" t="str">
            <v/>
          </cell>
          <cell r="N28" t="str">
            <v/>
          </cell>
          <cell r="O28" t="str">
            <v/>
          </cell>
          <cell r="P28" t="str">
            <v>住居</v>
          </cell>
          <cell r="R28" t="str">
            <v/>
          </cell>
          <cell r="S28" t="str">
            <v/>
          </cell>
          <cell r="T28" t="str">
            <v/>
          </cell>
          <cell r="U28" t="str">
            <v/>
          </cell>
          <cell r="V28" t="str">
            <v/>
          </cell>
          <cell r="W28" t="str">
            <v/>
          </cell>
          <cell r="X28" t="str">
            <v/>
          </cell>
          <cell r="AC28">
            <v>37678</v>
          </cell>
          <cell r="AF28" t="str">
            <v/>
          </cell>
          <cell r="AG28" t="str">
            <v/>
          </cell>
          <cell r="AH28" t="str">
            <v/>
          </cell>
          <cell r="AI28">
            <v>37694</v>
          </cell>
          <cell r="AJ28">
            <v>37729</v>
          </cell>
          <cell r="AK28">
            <v>1</v>
          </cell>
          <cell r="AL28" t="str">
            <v/>
          </cell>
          <cell r="AM28" t="str">
            <v/>
          </cell>
          <cell r="AO28" t="str">
            <v/>
          </cell>
          <cell r="AP28" t="str">
            <v/>
          </cell>
          <cell r="AR28" t="str">
            <v/>
          </cell>
          <cell r="AS28" t="str">
            <v/>
          </cell>
          <cell r="AU28" t="str">
            <v/>
          </cell>
          <cell r="AW28" t="str">
            <v/>
          </cell>
          <cell r="AY28" t="str">
            <v/>
          </cell>
          <cell r="BA28" t="str">
            <v/>
          </cell>
          <cell r="BC28" t="str">
            <v/>
          </cell>
          <cell r="BJ28" t="str">
            <v/>
          </cell>
          <cell r="BL28" t="str">
            <v/>
          </cell>
          <cell r="BM28" t="str">
            <v/>
          </cell>
          <cell r="BO28" t="str">
            <v/>
          </cell>
          <cell r="BR28">
            <v>14</v>
          </cell>
          <cell r="BX28" t="str">
            <v/>
          </cell>
          <cell r="BY28" t="str">
            <v/>
          </cell>
          <cell r="BZ28" t="str">
            <v/>
          </cell>
          <cell r="CA28" t="str">
            <v/>
          </cell>
          <cell r="CD28" t="str">
            <v/>
          </cell>
          <cell r="CE28" t="str">
            <v/>
          </cell>
          <cell r="CF28" t="str">
            <v/>
          </cell>
          <cell r="CG28" t="str">
            <v/>
          </cell>
          <cell r="CJ28" t="str">
            <v/>
          </cell>
          <cell r="CK28" t="str">
            <v/>
          </cell>
          <cell r="CL28" t="str">
            <v/>
          </cell>
          <cell r="CM28" t="str">
            <v/>
          </cell>
          <cell r="CN28" t="str">
            <v/>
          </cell>
          <cell r="CO28" t="str">
            <v/>
          </cell>
          <cell r="CP28" t="str">
            <v/>
          </cell>
          <cell r="CQ28" t="str">
            <v/>
          </cell>
          <cell r="CR28" t="str">
            <v/>
          </cell>
          <cell r="CS28" t="str">
            <v/>
          </cell>
          <cell r="CT28" t="str">
            <v/>
          </cell>
          <cell r="CU28" t="str">
            <v/>
          </cell>
          <cell r="CV28" t="str">
            <v/>
          </cell>
          <cell r="CX28">
            <v>0</v>
          </cell>
          <cell r="CY28" t="str">
            <v/>
          </cell>
          <cell r="CZ28" t="str">
            <v/>
          </cell>
          <cell r="DA28" t="str">
            <v/>
          </cell>
          <cell r="DB28" t="str">
            <v/>
          </cell>
          <cell r="DC28" t="str">
            <v/>
          </cell>
          <cell r="DD28" t="str">
            <v/>
          </cell>
          <cell r="DF28">
            <v>0</v>
          </cell>
          <cell r="DG28" t="str">
            <v/>
          </cell>
          <cell r="DH28" t="str">
            <v/>
          </cell>
          <cell r="DI28" t="str">
            <v/>
          </cell>
          <cell r="DJ28" t="str">
            <v/>
          </cell>
          <cell r="DK28" t="str">
            <v/>
          </cell>
          <cell r="DL28" t="str">
            <v/>
          </cell>
          <cell r="DN28">
            <v>9838090</v>
          </cell>
          <cell r="DO28">
            <v>568292</v>
          </cell>
        </row>
        <row r="29">
          <cell r="A29">
            <v>25</v>
          </cell>
          <cell r="B29">
            <v>20005</v>
          </cell>
          <cell r="C29" t="str">
            <v>サニーコート滝野川</v>
          </cell>
          <cell r="D29">
            <v>309</v>
          </cell>
          <cell r="E29" t="str">
            <v>Sales</v>
          </cell>
          <cell r="F29">
            <v>56.16</v>
          </cell>
          <cell r="G29">
            <v>16.988</v>
          </cell>
          <cell r="H29" t="str">
            <v>Family</v>
          </cell>
          <cell r="I29" t="str">
            <v/>
          </cell>
          <cell r="J29" t="str">
            <v/>
          </cell>
          <cell r="K29">
            <v>1</v>
          </cell>
          <cell r="L29" t="str">
            <v/>
          </cell>
          <cell r="M29" t="str">
            <v/>
          </cell>
          <cell r="N29" t="str">
            <v/>
          </cell>
          <cell r="O29" t="str">
            <v/>
          </cell>
          <cell r="P29" t="str">
            <v>住居</v>
          </cell>
          <cell r="R29" t="str">
            <v/>
          </cell>
          <cell r="S29" t="str">
            <v/>
          </cell>
          <cell r="T29" t="str">
            <v/>
          </cell>
          <cell r="U29" t="str">
            <v/>
          </cell>
          <cell r="V29" t="str">
            <v/>
          </cell>
          <cell r="W29" t="str">
            <v/>
          </cell>
          <cell r="X29" t="str">
            <v/>
          </cell>
          <cell r="AC29">
            <v>37678</v>
          </cell>
          <cell r="AF29" t="str">
            <v/>
          </cell>
          <cell r="AG29" t="str">
            <v/>
          </cell>
          <cell r="AH29" t="str">
            <v/>
          </cell>
          <cell r="AI29">
            <v>37876</v>
          </cell>
          <cell r="AK29" t="str">
            <v/>
          </cell>
          <cell r="AL29" t="str">
            <v/>
          </cell>
          <cell r="AM29" t="str">
            <v/>
          </cell>
          <cell r="AO29" t="str">
            <v/>
          </cell>
          <cell r="AP29" t="str">
            <v/>
          </cell>
          <cell r="AR29" t="str">
            <v/>
          </cell>
          <cell r="AS29" t="str">
            <v/>
          </cell>
          <cell r="AU29" t="str">
            <v/>
          </cell>
          <cell r="AW29" t="str">
            <v/>
          </cell>
          <cell r="AY29" t="str">
            <v/>
          </cell>
          <cell r="BA29" t="str">
            <v/>
          </cell>
          <cell r="BC29" t="str">
            <v/>
          </cell>
          <cell r="BJ29" t="str">
            <v/>
          </cell>
          <cell r="BL29" t="str">
            <v/>
          </cell>
          <cell r="BM29" t="str">
            <v/>
          </cell>
          <cell r="BO29" t="str">
            <v/>
          </cell>
          <cell r="BR29">
            <v>14</v>
          </cell>
          <cell r="BX29">
            <v>0</v>
          </cell>
          <cell r="BY29">
            <v>0</v>
          </cell>
          <cell r="BZ29">
            <v>0</v>
          </cell>
          <cell r="CA29" t="str">
            <v/>
          </cell>
          <cell r="CD29">
            <v>0</v>
          </cell>
          <cell r="CE29">
            <v>0</v>
          </cell>
          <cell r="CF29">
            <v>0</v>
          </cell>
          <cell r="CG29" t="str">
            <v/>
          </cell>
          <cell r="CJ29" t="str">
            <v/>
          </cell>
          <cell r="CK29" t="str">
            <v/>
          </cell>
          <cell r="CL29" t="str">
            <v/>
          </cell>
          <cell r="CM29" t="str">
            <v/>
          </cell>
          <cell r="CN29" t="str">
            <v/>
          </cell>
          <cell r="CO29" t="str">
            <v/>
          </cell>
          <cell r="CP29" t="str">
            <v/>
          </cell>
          <cell r="CQ29" t="str">
            <v/>
          </cell>
          <cell r="CR29" t="str">
            <v/>
          </cell>
          <cell r="CS29" t="str">
            <v/>
          </cell>
          <cell r="CT29" t="str">
            <v/>
          </cell>
          <cell r="CU29" t="str">
            <v/>
          </cell>
          <cell r="CV29" t="str">
            <v/>
          </cell>
          <cell r="CX29">
            <v>1</v>
          </cell>
          <cell r="CY29" t="str">
            <v/>
          </cell>
          <cell r="CZ29">
            <v>1</v>
          </cell>
          <cell r="DA29" t="str">
            <v/>
          </cell>
          <cell r="DB29" t="str">
            <v/>
          </cell>
          <cell r="DC29" t="str">
            <v/>
          </cell>
          <cell r="DD29" t="str">
            <v/>
          </cell>
          <cell r="DF29">
            <v>0</v>
          </cell>
          <cell r="DG29" t="str">
            <v/>
          </cell>
          <cell r="DH29" t="str">
            <v/>
          </cell>
          <cell r="DI29" t="str">
            <v/>
          </cell>
          <cell r="DJ29" t="str">
            <v/>
          </cell>
          <cell r="DK29" t="str">
            <v/>
          </cell>
          <cell r="DL29" t="str">
            <v/>
          </cell>
          <cell r="DN29">
            <v>9838090</v>
          </cell>
          <cell r="DO29">
            <v>568292</v>
          </cell>
        </row>
        <row r="30">
          <cell r="A30">
            <v>26</v>
          </cell>
          <cell r="B30">
            <v>20005</v>
          </cell>
          <cell r="C30" t="str">
            <v>サニーコート滝野川</v>
          </cell>
          <cell r="D30">
            <v>405</v>
          </cell>
          <cell r="E30" t="str">
            <v>Sales</v>
          </cell>
          <cell r="F30">
            <v>57.67</v>
          </cell>
          <cell r="G30">
            <v>17.445</v>
          </cell>
          <cell r="H30" t="str">
            <v>Family</v>
          </cell>
          <cell r="I30">
            <v>1</v>
          </cell>
          <cell r="J30" t="str">
            <v/>
          </cell>
          <cell r="K30">
            <v>1</v>
          </cell>
          <cell r="L30" t="str">
            <v/>
          </cell>
          <cell r="M30" t="str">
            <v/>
          </cell>
          <cell r="N30" t="str">
            <v/>
          </cell>
          <cell r="O30" t="str">
            <v/>
          </cell>
          <cell r="P30" t="str">
            <v>住居</v>
          </cell>
          <cell r="R30" t="str">
            <v/>
          </cell>
          <cell r="S30" t="str">
            <v/>
          </cell>
          <cell r="T30" t="str">
            <v/>
          </cell>
          <cell r="U30" t="str">
            <v/>
          </cell>
          <cell r="V30" t="str">
            <v/>
          </cell>
          <cell r="W30" t="str">
            <v/>
          </cell>
          <cell r="X30" t="str">
            <v/>
          </cell>
          <cell r="AC30">
            <v>37678</v>
          </cell>
          <cell r="AD30">
            <v>37783</v>
          </cell>
          <cell r="AE30">
            <v>37807</v>
          </cell>
          <cell r="AF30">
            <v>1</v>
          </cell>
          <cell r="AG30" t="str">
            <v/>
          </cell>
          <cell r="AH30" t="str">
            <v/>
          </cell>
          <cell r="AI30">
            <v>37833</v>
          </cell>
          <cell r="AJ30">
            <v>37858</v>
          </cell>
          <cell r="AK30">
            <v>1</v>
          </cell>
          <cell r="AL30" t="str">
            <v/>
          </cell>
          <cell r="AM30" t="str">
            <v/>
          </cell>
          <cell r="AO30" t="str">
            <v/>
          </cell>
          <cell r="AP30" t="str">
            <v/>
          </cell>
          <cell r="AR30" t="str">
            <v/>
          </cell>
          <cell r="AS30" t="str">
            <v/>
          </cell>
          <cell r="AU30" t="str">
            <v/>
          </cell>
          <cell r="AW30" t="str">
            <v/>
          </cell>
          <cell r="AY30" t="str">
            <v/>
          </cell>
          <cell r="BA30" t="str">
            <v/>
          </cell>
          <cell r="BC30" t="str">
            <v/>
          </cell>
          <cell r="BJ30" t="str">
            <v/>
          </cell>
          <cell r="BL30" t="str">
            <v/>
          </cell>
          <cell r="BM30" t="str">
            <v/>
          </cell>
          <cell r="BO30" t="str">
            <v/>
          </cell>
          <cell r="BR30">
            <v>14</v>
          </cell>
          <cell r="BX30">
            <v>0</v>
          </cell>
          <cell r="BY30">
            <v>0</v>
          </cell>
          <cell r="BZ30">
            <v>0</v>
          </cell>
          <cell r="CA30" t="str">
            <v/>
          </cell>
          <cell r="CD30" t="str">
            <v/>
          </cell>
          <cell r="CE30" t="str">
            <v/>
          </cell>
          <cell r="CF30" t="str">
            <v/>
          </cell>
          <cell r="CG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X30">
            <v>0</v>
          </cell>
          <cell r="CY30" t="str">
            <v/>
          </cell>
          <cell r="CZ30" t="str">
            <v/>
          </cell>
          <cell r="DA30" t="str">
            <v/>
          </cell>
          <cell r="DB30" t="str">
            <v/>
          </cell>
          <cell r="DC30" t="str">
            <v/>
          </cell>
          <cell r="DD30" t="str">
            <v/>
          </cell>
          <cell r="DF30">
            <v>0</v>
          </cell>
          <cell r="DG30" t="str">
            <v/>
          </cell>
          <cell r="DH30" t="str">
            <v/>
          </cell>
          <cell r="DI30" t="str">
            <v/>
          </cell>
          <cell r="DJ30" t="str">
            <v/>
          </cell>
          <cell r="DK30" t="str">
            <v/>
          </cell>
          <cell r="DL30" t="str">
            <v/>
          </cell>
          <cell r="DN30">
            <v>10216478</v>
          </cell>
          <cell r="DO30">
            <v>587327</v>
          </cell>
        </row>
        <row r="31">
          <cell r="A31">
            <v>27</v>
          </cell>
          <cell r="B31">
            <v>20005</v>
          </cell>
          <cell r="C31" t="str">
            <v>サニーコート滝野川</v>
          </cell>
          <cell r="D31">
            <v>406</v>
          </cell>
          <cell r="E31" t="str">
            <v>Sales</v>
          </cell>
          <cell r="F31">
            <v>56.16</v>
          </cell>
          <cell r="G31">
            <v>16.988</v>
          </cell>
          <cell r="H31" t="str">
            <v>Family</v>
          </cell>
          <cell r="I31">
            <v>1</v>
          </cell>
          <cell r="J31" t="str">
            <v/>
          </cell>
          <cell r="K31">
            <v>1</v>
          </cell>
          <cell r="L31" t="str">
            <v/>
          </cell>
          <cell r="M31" t="str">
            <v/>
          </cell>
          <cell r="N31" t="str">
            <v/>
          </cell>
          <cell r="O31" t="str">
            <v/>
          </cell>
          <cell r="P31" t="str">
            <v>住居</v>
          </cell>
          <cell r="R31" t="str">
            <v/>
          </cell>
          <cell r="S31" t="str">
            <v/>
          </cell>
          <cell r="T31" t="str">
            <v/>
          </cell>
          <cell r="U31" t="str">
            <v/>
          </cell>
          <cell r="V31" t="str">
            <v/>
          </cell>
          <cell r="W31" t="str">
            <v/>
          </cell>
          <cell r="X31" t="str">
            <v/>
          </cell>
          <cell r="AC31">
            <v>37678</v>
          </cell>
          <cell r="AD31">
            <v>37783</v>
          </cell>
          <cell r="AE31">
            <v>37796</v>
          </cell>
          <cell r="AF31">
            <v>1</v>
          </cell>
          <cell r="AG31" t="str">
            <v/>
          </cell>
          <cell r="AH31" t="str">
            <v/>
          </cell>
          <cell r="AI31">
            <v>37813</v>
          </cell>
          <cell r="AJ31">
            <v>37833</v>
          </cell>
          <cell r="AK31">
            <v>1</v>
          </cell>
          <cell r="AL31" t="str">
            <v/>
          </cell>
          <cell r="AM31" t="str">
            <v/>
          </cell>
          <cell r="AO31" t="str">
            <v/>
          </cell>
          <cell r="AP31" t="str">
            <v/>
          </cell>
          <cell r="AR31" t="str">
            <v/>
          </cell>
          <cell r="AS31" t="str">
            <v/>
          </cell>
          <cell r="AU31" t="str">
            <v/>
          </cell>
          <cell r="AW31" t="str">
            <v/>
          </cell>
          <cell r="AY31" t="str">
            <v/>
          </cell>
          <cell r="BA31" t="str">
            <v/>
          </cell>
          <cell r="BC31" t="str">
            <v/>
          </cell>
          <cell r="BJ31" t="str">
            <v/>
          </cell>
          <cell r="BL31" t="str">
            <v/>
          </cell>
          <cell r="BM31" t="str">
            <v/>
          </cell>
          <cell r="BO31" t="str">
            <v/>
          </cell>
          <cell r="BR31">
            <v>14</v>
          </cell>
          <cell r="BX31" t="str">
            <v/>
          </cell>
          <cell r="BY31" t="str">
            <v/>
          </cell>
          <cell r="BZ31" t="str">
            <v/>
          </cell>
          <cell r="CA31" t="str">
            <v/>
          </cell>
          <cell r="CD31" t="str">
            <v/>
          </cell>
          <cell r="CE31" t="str">
            <v/>
          </cell>
          <cell r="CF31" t="str">
            <v/>
          </cell>
          <cell r="CG31" t="str">
            <v/>
          </cell>
          <cell r="CJ31" t="str">
            <v/>
          </cell>
          <cell r="CK31" t="str">
            <v/>
          </cell>
          <cell r="CL31" t="str">
            <v/>
          </cell>
          <cell r="CM31" t="str">
            <v/>
          </cell>
          <cell r="CN31" t="str">
            <v/>
          </cell>
          <cell r="CO31" t="str">
            <v/>
          </cell>
          <cell r="CP31" t="str">
            <v/>
          </cell>
          <cell r="CQ31" t="str">
            <v/>
          </cell>
          <cell r="CR31" t="str">
            <v/>
          </cell>
          <cell r="CS31" t="str">
            <v/>
          </cell>
          <cell r="CT31" t="str">
            <v/>
          </cell>
          <cell r="CU31" t="str">
            <v/>
          </cell>
          <cell r="CV31" t="str">
            <v/>
          </cell>
          <cell r="CX31">
            <v>0</v>
          </cell>
          <cell r="CY31" t="str">
            <v/>
          </cell>
          <cell r="CZ31" t="str">
            <v/>
          </cell>
          <cell r="DA31" t="str">
            <v/>
          </cell>
          <cell r="DB31" t="str">
            <v/>
          </cell>
          <cell r="DC31" t="str">
            <v/>
          </cell>
          <cell r="DD31" t="str">
            <v/>
          </cell>
          <cell r="DF31">
            <v>0</v>
          </cell>
          <cell r="DG31" t="str">
            <v/>
          </cell>
          <cell r="DH31" t="str">
            <v/>
          </cell>
          <cell r="DI31" t="str">
            <v/>
          </cell>
          <cell r="DJ31" t="str">
            <v/>
          </cell>
          <cell r="DK31" t="str">
            <v/>
          </cell>
          <cell r="DL31" t="str">
            <v/>
          </cell>
          <cell r="DN31">
            <v>9838090</v>
          </cell>
          <cell r="DO31">
            <v>568291</v>
          </cell>
        </row>
        <row r="32">
          <cell r="A32">
            <v>28</v>
          </cell>
          <cell r="B32">
            <v>20005</v>
          </cell>
          <cell r="C32" t="str">
            <v>サニーコート滝野川</v>
          </cell>
          <cell r="D32">
            <v>407</v>
          </cell>
          <cell r="E32" t="str">
            <v>Sales</v>
          </cell>
          <cell r="F32">
            <v>56.16</v>
          </cell>
          <cell r="G32">
            <v>16.988</v>
          </cell>
          <cell r="H32" t="str">
            <v>Family</v>
          </cell>
          <cell r="I32">
            <v>1</v>
          </cell>
          <cell r="J32" t="str">
            <v/>
          </cell>
          <cell r="K32">
            <v>1</v>
          </cell>
          <cell r="L32" t="str">
            <v/>
          </cell>
          <cell r="M32" t="str">
            <v/>
          </cell>
          <cell r="N32" t="str">
            <v/>
          </cell>
          <cell r="O32" t="str">
            <v/>
          </cell>
          <cell r="P32" t="str">
            <v>住居</v>
          </cell>
          <cell r="R32" t="str">
            <v/>
          </cell>
          <cell r="S32" t="str">
            <v/>
          </cell>
          <cell r="T32" t="str">
            <v/>
          </cell>
          <cell r="U32" t="str">
            <v/>
          </cell>
          <cell r="V32" t="str">
            <v/>
          </cell>
          <cell r="W32" t="str">
            <v/>
          </cell>
          <cell r="X32" t="str">
            <v/>
          </cell>
          <cell r="AC32">
            <v>37678</v>
          </cell>
          <cell r="AD32">
            <v>37683</v>
          </cell>
          <cell r="AE32">
            <v>37701</v>
          </cell>
          <cell r="AF32">
            <v>1</v>
          </cell>
          <cell r="AG32" t="str">
            <v/>
          </cell>
          <cell r="AH32" t="str">
            <v/>
          </cell>
          <cell r="AI32">
            <v>37749</v>
          </cell>
          <cell r="AJ32">
            <v>37767</v>
          </cell>
          <cell r="AK32">
            <v>1</v>
          </cell>
          <cell r="AL32" t="str">
            <v/>
          </cell>
          <cell r="AM32" t="str">
            <v/>
          </cell>
          <cell r="AO32" t="str">
            <v/>
          </cell>
          <cell r="AP32" t="str">
            <v/>
          </cell>
          <cell r="AR32" t="str">
            <v/>
          </cell>
          <cell r="AS32" t="str">
            <v/>
          </cell>
          <cell r="AU32" t="str">
            <v/>
          </cell>
          <cell r="AW32" t="str">
            <v/>
          </cell>
          <cell r="AY32" t="str">
            <v/>
          </cell>
          <cell r="BA32" t="str">
            <v/>
          </cell>
          <cell r="BC32" t="str">
            <v/>
          </cell>
          <cell r="BJ32" t="str">
            <v/>
          </cell>
          <cell r="BL32" t="str">
            <v/>
          </cell>
          <cell r="BM32" t="str">
            <v/>
          </cell>
          <cell r="BO32" t="str">
            <v/>
          </cell>
          <cell r="BR32">
            <v>14</v>
          </cell>
          <cell r="BX32" t="str">
            <v/>
          </cell>
          <cell r="BY32" t="str">
            <v/>
          </cell>
          <cell r="BZ32" t="str">
            <v/>
          </cell>
          <cell r="CA32" t="str">
            <v/>
          </cell>
          <cell r="CD32" t="str">
            <v/>
          </cell>
          <cell r="CE32" t="str">
            <v/>
          </cell>
          <cell r="CF32" t="str">
            <v/>
          </cell>
          <cell r="CG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X32">
            <v>0</v>
          </cell>
          <cell r="CY32" t="str">
            <v/>
          </cell>
          <cell r="CZ32" t="str">
            <v/>
          </cell>
          <cell r="DA32" t="str">
            <v/>
          </cell>
          <cell r="DB32" t="str">
            <v/>
          </cell>
          <cell r="DC32" t="str">
            <v/>
          </cell>
          <cell r="DD32" t="str">
            <v/>
          </cell>
          <cell r="DF32">
            <v>0</v>
          </cell>
          <cell r="DG32" t="str">
            <v/>
          </cell>
          <cell r="DH32" t="str">
            <v/>
          </cell>
          <cell r="DI32" t="str">
            <v/>
          </cell>
          <cell r="DJ32" t="str">
            <v/>
          </cell>
          <cell r="DK32" t="str">
            <v/>
          </cell>
          <cell r="DL32" t="str">
            <v/>
          </cell>
          <cell r="DN32">
            <v>9838090</v>
          </cell>
          <cell r="DO32">
            <v>568291</v>
          </cell>
        </row>
        <row r="33">
          <cell r="A33">
            <v>29</v>
          </cell>
          <cell r="B33">
            <v>20005</v>
          </cell>
          <cell r="C33" t="str">
            <v>サニーコート滝野川</v>
          </cell>
          <cell r="D33">
            <v>408</v>
          </cell>
          <cell r="E33" t="str">
            <v>Sales</v>
          </cell>
          <cell r="F33">
            <v>56.16</v>
          </cell>
          <cell r="G33">
            <v>16.988</v>
          </cell>
          <cell r="H33" t="str">
            <v>Family</v>
          </cell>
          <cell r="I33">
            <v>1</v>
          </cell>
          <cell r="J33" t="str">
            <v/>
          </cell>
          <cell r="K33">
            <v>1</v>
          </cell>
          <cell r="L33" t="str">
            <v/>
          </cell>
          <cell r="M33" t="str">
            <v/>
          </cell>
          <cell r="N33" t="str">
            <v/>
          </cell>
          <cell r="O33" t="str">
            <v/>
          </cell>
          <cell r="P33" t="str">
            <v>住居</v>
          </cell>
          <cell r="R33" t="str">
            <v/>
          </cell>
          <cell r="S33" t="str">
            <v/>
          </cell>
          <cell r="T33" t="str">
            <v/>
          </cell>
          <cell r="U33" t="str">
            <v/>
          </cell>
          <cell r="V33" t="str">
            <v/>
          </cell>
          <cell r="W33" t="str">
            <v/>
          </cell>
          <cell r="X33" t="str">
            <v/>
          </cell>
          <cell r="AC33">
            <v>37678</v>
          </cell>
          <cell r="AD33">
            <v>37735</v>
          </cell>
          <cell r="AE33">
            <v>37751</v>
          </cell>
          <cell r="AF33">
            <v>1</v>
          </cell>
          <cell r="AG33" t="str">
            <v/>
          </cell>
          <cell r="AH33" t="str">
            <v/>
          </cell>
          <cell r="AI33">
            <v>37771</v>
          </cell>
          <cell r="AJ33">
            <v>37789</v>
          </cell>
          <cell r="AK33">
            <v>1</v>
          </cell>
          <cell r="AL33" t="str">
            <v/>
          </cell>
          <cell r="AM33" t="str">
            <v/>
          </cell>
          <cell r="AO33" t="str">
            <v/>
          </cell>
          <cell r="AP33" t="str">
            <v/>
          </cell>
          <cell r="AR33" t="str">
            <v/>
          </cell>
          <cell r="AS33" t="str">
            <v/>
          </cell>
          <cell r="AU33" t="str">
            <v/>
          </cell>
          <cell r="AW33" t="str">
            <v/>
          </cell>
          <cell r="AY33" t="str">
            <v/>
          </cell>
          <cell r="BA33" t="str">
            <v/>
          </cell>
          <cell r="BC33" t="str">
            <v/>
          </cell>
          <cell r="BJ33" t="str">
            <v/>
          </cell>
          <cell r="BL33" t="str">
            <v/>
          </cell>
          <cell r="BM33" t="str">
            <v/>
          </cell>
          <cell r="BO33" t="str">
            <v/>
          </cell>
          <cell r="BR33">
            <v>14</v>
          </cell>
          <cell r="BX33" t="str">
            <v/>
          </cell>
          <cell r="BY33" t="str">
            <v/>
          </cell>
          <cell r="BZ33" t="str">
            <v/>
          </cell>
          <cell r="CA33" t="str">
            <v/>
          </cell>
          <cell r="CD33" t="str">
            <v/>
          </cell>
          <cell r="CE33" t="str">
            <v/>
          </cell>
          <cell r="CF33" t="str">
            <v/>
          </cell>
          <cell r="CG33" t="str">
            <v/>
          </cell>
          <cell r="CJ33" t="str">
            <v/>
          </cell>
          <cell r="CK33" t="str">
            <v/>
          </cell>
          <cell r="CL33" t="str">
            <v/>
          </cell>
          <cell r="CM33" t="str">
            <v/>
          </cell>
          <cell r="CN33" t="str">
            <v/>
          </cell>
          <cell r="CO33" t="str">
            <v/>
          </cell>
          <cell r="CP33" t="str">
            <v/>
          </cell>
          <cell r="CQ33" t="str">
            <v/>
          </cell>
          <cell r="CR33" t="str">
            <v/>
          </cell>
          <cell r="CS33" t="str">
            <v/>
          </cell>
          <cell r="CT33" t="str">
            <v/>
          </cell>
          <cell r="CU33" t="str">
            <v/>
          </cell>
          <cell r="CV33" t="str">
            <v/>
          </cell>
          <cell r="CX33">
            <v>0</v>
          </cell>
          <cell r="CY33" t="str">
            <v/>
          </cell>
          <cell r="CZ33" t="str">
            <v/>
          </cell>
          <cell r="DA33" t="str">
            <v/>
          </cell>
          <cell r="DB33" t="str">
            <v/>
          </cell>
          <cell r="DC33" t="str">
            <v/>
          </cell>
          <cell r="DD33" t="str">
            <v/>
          </cell>
          <cell r="DF33">
            <v>0</v>
          </cell>
          <cell r="DG33" t="str">
            <v/>
          </cell>
          <cell r="DH33" t="str">
            <v/>
          </cell>
          <cell r="DI33" t="str">
            <v/>
          </cell>
          <cell r="DJ33" t="str">
            <v/>
          </cell>
          <cell r="DK33" t="str">
            <v/>
          </cell>
          <cell r="DL33" t="str">
            <v/>
          </cell>
          <cell r="DN33">
            <v>9838090</v>
          </cell>
          <cell r="DO33">
            <v>568291</v>
          </cell>
        </row>
        <row r="34">
          <cell r="A34">
            <v>30</v>
          </cell>
          <cell r="B34">
            <v>20005</v>
          </cell>
          <cell r="C34" t="str">
            <v>サニーコート滝野川</v>
          </cell>
          <cell r="D34">
            <v>409</v>
          </cell>
          <cell r="E34" t="str">
            <v>Sales</v>
          </cell>
          <cell r="F34">
            <v>56.16</v>
          </cell>
          <cell r="G34">
            <v>16.988</v>
          </cell>
          <cell r="H34" t="str">
            <v>Family</v>
          </cell>
          <cell r="I34">
            <v>1</v>
          </cell>
          <cell r="J34" t="str">
            <v/>
          </cell>
          <cell r="K34">
            <v>1</v>
          </cell>
          <cell r="L34" t="str">
            <v/>
          </cell>
          <cell r="M34" t="str">
            <v/>
          </cell>
          <cell r="N34" t="str">
            <v/>
          </cell>
          <cell r="O34" t="str">
            <v/>
          </cell>
          <cell r="P34" t="str">
            <v>住居</v>
          </cell>
          <cell r="R34" t="str">
            <v/>
          </cell>
          <cell r="S34" t="str">
            <v/>
          </cell>
          <cell r="T34" t="str">
            <v/>
          </cell>
          <cell r="U34" t="str">
            <v/>
          </cell>
          <cell r="V34" t="str">
            <v/>
          </cell>
          <cell r="W34" t="str">
            <v/>
          </cell>
          <cell r="X34" t="str">
            <v/>
          </cell>
          <cell r="AC34">
            <v>37678</v>
          </cell>
          <cell r="AD34">
            <v>37683</v>
          </cell>
          <cell r="AE34">
            <v>37701</v>
          </cell>
          <cell r="AF34">
            <v>1</v>
          </cell>
          <cell r="AG34" t="str">
            <v/>
          </cell>
          <cell r="AH34" t="str">
            <v/>
          </cell>
          <cell r="AI34">
            <v>37749</v>
          </cell>
          <cell r="AJ34">
            <v>37771</v>
          </cell>
          <cell r="AK34">
            <v>1</v>
          </cell>
          <cell r="AL34" t="str">
            <v/>
          </cell>
          <cell r="AM34" t="str">
            <v/>
          </cell>
          <cell r="AO34" t="str">
            <v/>
          </cell>
          <cell r="AP34" t="str">
            <v/>
          </cell>
          <cell r="AR34" t="str">
            <v/>
          </cell>
          <cell r="AS34" t="str">
            <v/>
          </cell>
          <cell r="AU34" t="str">
            <v/>
          </cell>
          <cell r="AW34" t="str">
            <v/>
          </cell>
          <cell r="AY34" t="str">
            <v/>
          </cell>
          <cell r="BA34" t="str">
            <v/>
          </cell>
          <cell r="BC34" t="str">
            <v/>
          </cell>
          <cell r="BJ34" t="str">
            <v/>
          </cell>
          <cell r="BL34" t="str">
            <v/>
          </cell>
          <cell r="BM34" t="str">
            <v/>
          </cell>
          <cell r="BO34" t="str">
            <v/>
          </cell>
          <cell r="BR34">
            <v>14</v>
          </cell>
          <cell r="BX34" t="str">
            <v/>
          </cell>
          <cell r="BY34" t="str">
            <v/>
          </cell>
          <cell r="BZ34" t="str">
            <v/>
          </cell>
          <cell r="CA34" t="str">
            <v/>
          </cell>
          <cell r="CD34" t="str">
            <v/>
          </cell>
          <cell r="CE34" t="str">
            <v/>
          </cell>
          <cell r="CF34" t="str">
            <v/>
          </cell>
          <cell r="CG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X34">
            <v>0</v>
          </cell>
          <cell r="CY34" t="str">
            <v/>
          </cell>
          <cell r="CZ34" t="str">
            <v/>
          </cell>
          <cell r="DA34" t="str">
            <v/>
          </cell>
          <cell r="DB34" t="str">
            <v/>
          </cell>
          <cell r="DC34" t="str">
            <v/>
          </cell>
          <cell r="DD34" t="str">
            <v/>
          </cell>
          <cell r="DF34">
            <v>0</v>
          </cell>
          <cell r="DG34" t="str">
            <v/>
          </cell>
          <cell r="DH34" t="str">
            <v/>
          </cell>
          <cell r="DI34" t="str">
            <v/>
          </cell>
          <cell r="DJ34" t="str">
            <v/>
          </cell>
          <cell r="DK34" t="str">
            <v/>
          </cell>
          <cell r="DL34" t="str">
            <v/>
          </cell>
          <cell r="DN34">
            <v>9838090</v>
          </cell>
          <cell r="DO34">
            <v>568291</v>
          </cell>
        </row>
        <row r="35">
          <cell r="A35">
            <v>31</v>
          </cell>
          <cell r="B35">
            <v>20006</v>
          </cell>
          <cell r="C35" t="str">
            <v>エスポワール見次公園</v>
          </cell>
          <cell r="D35">
            <v>102</v>
          </cell>
          <cell r="E35" t="str">
            <v>Rent</v>
          </cell>
          <cell r="F35">
            <v>40.229999999999997</v>
          </cell>
          <cell r="G35">
            <v>12.17</v>
          </cell>
          <cell r="H35" t="str">
            <v>Family</v>
          </cell>
          <cell r="I35" t="str">
            <v/>
          </cell>
          <cell r="J35" t="str">
            <v/>
          </cell>
          <cell r="K35">
            <v>1</v>
          </cell>
          <cell r="L35" t="str">
            <v/>
          </cell>
          <cell r="M35" t="str">
            <v/>
          </cell>
          <cell r="N35" t="str">
            <v/>
          </cell>
          <cell r="O35" t="str">
            <v/>
          </cell>
          <cell r="P35" t="str">
            <v>住居</v>
          </cell>
          <cell r="Q35" t="str">
            <v>野村　武志</v>
          </cell>
          <cell r="R35">
            <v>1</v>
          </cell>
          <cell r="S35" t="str">
            <v/>
          </cell>
          <cell r="T35">
            <v>1</v>
          </cell>
          <cell r="U35" t="str">
            <v/>
          </cell>
          <cell r="V35" t="str">
            <v/>
          </cell>
          <cell r="W35" t="str">
            <v/>
          </cell>
          <cell r="X35" t="str">
            <v/>
          </cell>
          <cell r="Y35">
            <v>32692</v>
          </cell>
          <cell r="Z35">
            <v>2</v>
          </cell>
          <cell r="AA35">
            <v>37805</v>
          </cell>
          <cell r="AB35">
            <v>38535</v>
          </cell>
          <cell r="AC35">
            <v>37680</v>
          </cell>
          <cell r="AF35" t="str">
            <v/>
          </cell>
          <cell r="AG35" t="str">
            <v/>
          </cell>
          <cell r="AH35" t="str">
            <v/>
          </cell>
          <cell r="AK35" t="str">
            <v/>
          </cell>
          <cell r="AL35" t="str">
            <v/>
          </cell>
          <cell r="AM35" t="str">
            <v/>
          </cell>
          <cell r="AN35">
            <v>103000</v>
          </cell>
          <cell r="AO35" t="str">
            <v/>
          </cell>
          <cell r="AP35">
            <v>8463</v>
          </cell>
          <cell r="AQ35">
            <v>10700</v>
          </cell>
          <cell r="AR35" t="str">
            <v/>
          </cell>
          <cell r="AS35">
            <v>879</v>
          </cell>
          <cell r="AU35" t="str">
            <v/>
          </cell>
          <cell r="AW35" t="str">
            <v/>
          </cell>
          <cell r="AY35" t="str">
            <v/>
          </cell>
          <cell r="BA35" t="str">
            <v/>
          </cell>
          <cell r="BC35" t="str">
            <v/>
          </cell>
          <cell r="BI35">
            <v>206000</v>
          </cell>
          <cell r="BJ35">
            <v>2</v>
          </cell>
          <cell r="BL35" t="str">
            <v/>
          </cell>
          <cell r="BM35" t="str">
            <v/>
          </cell>
          <cell r="BO35" t="str">
            <v/>
          </cell>
          <cell r="BQ35">
            <v>1</v>
          </cell>
          <cell r="BR35">
            <v>40</v>
          </cell>
          <cell r="BT35" t="str">
            <v>ﾆﾁﾓ㈱</v>
          </cell>
          <cell r="BU35">
            <v>1</v>
          </cell>
          <cell r="BV35">
            <v>0.5</v>
          </cell>
          <cell r="BX35">
            <v>206000</v>
          </cell>
          <cell r="BY35">
            <v>0</v>
          </cell>
          <cell r="BZ35">
            <v>0</v>
          </cell>
          <cell r="CA35" t="str">
            <v/>
          </cell>
          <cell r="CD35">
            <v>206000</v>
          </cell>
          <cell r="CE35">
            <v>0</v>
          </cell>
          <cell r="CF35">
            <v>0</v>
          </cell>
          <cell r="CG35" t="str">
            <v/>
          </cell>
          <cell r="CJ35" t="str">
            <v/>
          </cell>
          <cell r="CK35" t="str">
            <v/>
          </cell>
          <cell r="CL35" t="str">
            <v/>
          </cell>
          <cell r="CM35" t="str">
            <v/>
          </cell>
          <cell r="CN35" t="str">
            <v/>
          </cell>
          <cell r="CO35" t="str">
            <v/>
          </cell>
          <cell r="CP35" t="str">
            <v/>
          </cell>
          <cell r="CQ35" t="str">
            <v/>
          </cell>
          <cell r="CR35" t="str">
            <v/>
          </cell>
          <cell r="CS35" t="str">
            <v/>
          </cell>
          <cell r="CT35" t="str">
            <v/>
          </cell>
          <cell r="CU35" t="str">
            <v/>
          </cell>
          <cell r="CV35" t="str">
            <v/>
          </cell>
          <cell r="CX35">
            <v>0</v>
          </cell>
          <cell r="CY35" t="str">
            <v/>
          </cell>
          <cell r="CZ35" t="str">
            <v/>
          </cell>
          <cell r="DA35" t="str">
            <v/>
          </cell>
          <cell r="DB35" t="str">
            <v/>
          </cell>
          <cell r="DC35" t="str">
            <v/>
          </cell>
          <cell r="DD35" t="str">
            <v/>
          </cell>
          <cell r="DF35">
            <v>0</v>
          </cell>
          <cell r="DG35" t="str">
            <v/>
          </cell>
          <cell r="DH35" t="str">
            <v/>
          </cell>
          <cell r="DI35" t="str">
            <v/>
          </cell>
          <cell r="DJ35" t="str">
            <v/>
          </cell>
          <cell r="DK35" t="str">
            <v/>
          </cell>
          <cell r="DL35" t="str">
            <v/>
          </cell>
          <cell r="DN35">
            <v>370008000</v>
          </cell>
          <cell r="DO35">
            <v>22681503</v>
          </cell>
        </row>
        <row r="36">
          <cell r="A36">
            <v>32</v>
          </cell>
          <cell r="B36">
            <v>20006</v>
          </cell>
          <cell r="C36" t="str">
            <v>エスポワール見次公園</v>
          </cell>
          <cell r="D36">
            <v>103</v>
          </cell>
          <cell r="E36" t="str">
            <v>Rent</v>
          </cell>
          <cell r="F36">
            <v>40.229999999999997</v>
          </cell>
          <cell r="G36">
            <v>12.17</v>
          </cell>
          <cell r="H36" t="str">
            <v>Family</v>
          </cell>
          <cell r="I36" t="str">
            <v/>
          </cell>
          <cell r="J36" t="str">
            <v/>
          </cell>
          <cell r="K36">
            <v>1</v>
          </cell>
          <cell r="L36" t="str">
            <v/>
          </cell>
          <cell r="M36" t="str">
            <v/>
          </cell>
          <cell r="N36" t="str">
            <v/>
          </cell>
          <cell r="O36" t="str">
            <v/>
          </cell>
          <cell r="P36" t="str">
            <v>住居</v>
          </cell>
          <cell r="R36" t="str">
            <v/>
          </cell>
          <cell r="S36" t="str">
            <v/>
          </cell>
          <cell r="T36" t="str">
            <v/>
          </cell>
          <cell r="U36" t="str">
            <v/>
          </cell>
          <cell r="V36" t="str">
            <v/>
          </cell>
          <cell r="W36" t="str">
            <v/>
          </cell>
          <cell r="X36" t="str">
            <v/>
          </cell>
          <cell r="AC36">
            <v>37680</v>
          </cell>
          <cell r="AD36">
            <v>37771</v>
          </cell>
          <cell r="AE36">
            <v>37810</v>
          </cell>
          <cell r="AF36">
            <v>1</v>
          </cell>
          <cell r="AG36" t="str">
            <v/>
          </cell>
          <cell r="AH36" t="str">
            <v/>
          </cell>
          <cell r="AK36" t="str">
            <v/>
          </cell>
          <cell r="AL36" t="str">
            <v/>
          </cell>
          <cell r="AM36" t="str">
            <v/>
          </cell>
          <cell r="AO36" t="str">
            <v/>
          </cell>
          <cell r="AP36" t="str">
            <v/>
          </cell>
          <cell r="AR36" t="str">
            <v/>
          </cell>
          <cell r="AS36" t="str">
            <v/>
          </cell>
          <cell r="AU36" t="str">
            <v/>
          </cell>
          <cell r="AW36" t="str">
            <v/>
          </cell>
          <cell r="AY36" t="str">
            <v/>
          </cell>
          <cell r="BA36" t="str">
            <v/>
          </cell>
          <cell r="BC36" t="str">
            <v/>
          </cell>
          <cell r="BJ36" t="str">
            <v/>
          </cell>
          <cell r="BL36" t="str">
            <v/>
          </cell>
          <cell r="BM36" t="str">
            <v/>
          </cell>
          <cell r="BO36" t="str">
            <v/>
          </cell>
          <cell r="BR36">
            <v>40</v>
          </cell>
          <cell r="BT36" t="str">
            <v>ﾆﾁﾓ㈱</v>
          </cell>
          <cell r="BU36">
            <v>1</v>
          </cell>
          <cell r="BV36">
            <v>0.5</v>
          </cell>
          <cell r="BX36">
            <v>0</v>
          </cell>
          <cell r="BY36">
            <v>0</v>
          </cell>
          <cell r="BZ36">
            <v>0</v>
          </cell>
          <cell r="CA36" t="str">
            <v/>
          </cell>
          <cell r="CD36">
            <v>0</v>
          </cell>
          <cell r="CE36">
            <v>0</v>
          </cell>
          <cell r="CF36">
            <v>0</v>
          </cell>
          <cell r="CG36" t="str">
            <v/>
          </cell>
          <cell r="CJ36" t="str">
            <v/>
          </cell>
          <cell r="CK36" t="str">
            <v/>
          </cell>
          <cell r="CL36" t="str">
            <v/>
          </cell>
          <cell r="CM36" t="str">
            <v/>
          </cell>
          <cell r="CN36" t="str">
            <v/>
          </cell>
          <cell r="CO36" t="str">
            <v/>
          </cell>
          <cell r="CP36" t="str">
            <v/>
          </cell>
          <cell r="CQ36" t="str">
            <v/>
          </cell>
          <cell r="CR36" t="str">
            <v/>
          </cell>
          <cell r="CS36" t="str">
            <v/>
          </cell>
          <cell r="CT36" t="str">
            <v/>
          </cell>
          <cell r="CU36" t="str">
            <v/>
          </cell>
          <cell r="CV36" t="str">
            <v/>
          </cell>
          <cell r="CX36">
            <v>0</v>
          </cell>
          <cell r="CY36" t="str">
            <v/>
          </cell>
          <cell r="CZ36" t="str">
            <v/>
          </cell>
          <cell r="DA36" t="str">
            <v/>
          </cell>
          <cell r="DB36" t="str">
            <v/>
          </cell>
          <cell r="DC36" t="str">
            <v/>
          </cell>
          <cell r="DD36" t="str">
            <v/>
          </cell>
          <cell r="DF36">
            <v>1</v>
          </cell>
          <cell r="DG36" t="str">
            <v/>
          </cell>
          <cell r="DH36">
            <v>1</v>
          </cell>
          <cell r="DI36" t="str">
            <v/>
          </cell>
          <cell r="DJ36" t="str">
            <v/>
          </cell>
          <cell r="DK36" t="str">
            <v/>
          </cell>
          <cell r="DL36" t="str">
            <v/>
          </cell>
          <cell r="DN36">
            <v>215838000</v>
          </cell>
          <cell r="DO36">
            <v>15527236</v>
          </cell>
        </row>
        <row r="37">
          <cell r="A37">
            <v>33</v>
          </cell>
          <cell r="B37">
            <v>20006</v>
          </cell>
          <cell r="C37" t="str">
            <v>エスポワール見次公園</v>
          </cell>
          <cell r="D37">
            <v>104</v>
          </cell>
          <cell r="E37" t="str">
            <v>Rent</v>
          </cell>
          <cell r="F37">
            <v>40.229999999999997</v>
          </cell>
          <cell r="G37">
            <v>12.17</v>
          </cell>
          <cell r="H37" t="str">
            <v>Family</v>
          </cell>
          <cell r="I37" t="str">
            <v/>
          </cell>
          <cell r="J37" t="str">
            <v/>
          </cell>
          <cell r="K37">
            <v>1</v>
          </cell>
          <cell r="L37" t="str">
            <v/>
          </cell>
          <cell r="M37" t="str">
            <v/>
          </cell>
          <cell r="N37" t="str">
            <v/>
          </cell>
          <cell r="O37" t="str">
            <v/>
          </cell>
          <cell r="P37" t="str">
            <v>住居</v>
          </cell>
          <cell r="Q37" t="str">
            <v>日比野　正幸</v>
          </cell>
          <cell r="R37">
            <v>1</v>
          </cell>
          <cell r="S37" t="str">
            <v/>
          </cell>
          <cell r="T37">
            <v>1</v>
          </cell>
          <cell r="U37" t="str">
            <v/>
          </cell>
          <cell r="V37" t="str">
            <v/>
          </cell>
          <cell r="W37" t="str">
            <v/>
          </cell>
          <cell r="X37" t="str">
            <v/>
          </cell>
          <cell r="Y37">
            <v>35253</v>
          </cell>
          <cell r="Z37">
            <v>2</v>
          </cell>
          <cell r="AA37">
            <v>37444</v>
          </cell>
          <cell r="AB37">
            <v>38174</v>
          </cell>
          <cell r="AC37">
            <v>37680</v>
          </cell>
          <cell r="AF37" t="str">
            <v/>
          </cell>
          <cell r="AG37" t="str">
            <v/>
          </cell>
          <cell r="AH37" t="str">
            <v/>
          </cell>
          <cell r="AK37" t="str">
            <v/>
          </cell>
          <cell r="AL37" t="str">
            <v/>
          </cell>
          <cell r="AM37" t="str">
            <v/>
          </cell>
          <cell r="AN37">
            <v>90000</v>
          </cell>
          <cell r="AO37" t="str">
            <v/>
          </cell>
          <cell r="AP37">
            <v>7395</v>
          </cell>
          <cell r="AR37" t="str">
            <v/>
          </cell>
          <cell r="AS37" t="str">
            <v/>
          </cell>
          <cell r="AU37" t="str">
            <v/>
          </cell>
          <cell r="AW37" t="str">
            <v/>
          </cell>
          <cell r="AY37" t="str">
            <v/>
          </cell>
          <cell r="BA37" t="str">
            <v/>
          </cell>
          <cell r="BC37" t="str">
            <v/>
          </cell>
          <cell r="BI37">
            <v>176000</v>
          </cell>
          <cell r="BJ37">
            <v>1.96</v>
          </cell>
          <cell r="BL37" t="str">
            <v/>
          </cell>
          <cell r="BM37" t="str">
            <v/>
          </cell>
          <cell r="BO37" t="str">
            <v/>
          </cell>
          <cell r="BQ37">
            <v>1</v>
          </cell>
          <cell r="BR37">
            <v>40</v>
          </cell>
          <cell r="BT37" t="str">
            <v>ﾆﾁﾓ㈱</v>
          </cell>
          <cell r="BU37">
            <v>1</v>
          </cell>
          <cell r="BV37">
            <v>0.5</v>
          </cell>
          <cell r="BX37">
            <v>176000</v>
          </cell>
          <cell r="BY37">
            <v>0</v>
          </cell>
          <cell r="BZ37">
            <v>0</v>
          </cell>
          <cell r="CA37" t="str">
            <v/>
          </cell>
          <cell r="CD37">
            <v>176000</v>
          </cell>
          <cell r="CE37">
            <v>0</v>
          </cell>
          <cell r="CF37">
            <v>0</v>
          </cell>
          <cell r="CG37" t="str">
            <v/>
          </cell>
          <cell r="CJ37" t="str">
            <v/>
          </cell>
          <cell r="CK37" t="str">
            <v/>
          </cell>
          <cell r="CL37" t="str">
            <v/>
          </cell>
          <cell r="CM37" t="str">
            <v/>
          </cell>
          <cell r="CN37" t="str">
            <v/>
          </cell>
          <cell r="CO37" t="str">
            <v/>
          </cell>
          <cell r="CP37" t="str">
            <v/>
          </cell>
          <cell r="CQ37" t="str">
            <v/>
          </cell>
          <cell r="CR37" t="str">
            <v/>
          </cell>
          <cell r="CS37" t="str">
            <v/>
          </cell>
          <cell r="CT37" t="str">
            <v/>
          </cell>
          <cell r="CU37" t="str">
            <v/>
          </cell>
          <cell r="CV37" t="str">
            <v/>
          </cell>
          <cell r="CX37">
            <v>0</v>
          </cell>
          <cell r="CY37" t="str">
            <v/>
          </cell>
          <cell r="CZ37" t="str">
            <v/>
          </cell>
          <cell r="DA37" t="str">
            <v/>
          </cell>
          <cell r="DB37" t="str">
            <v/>
          </cell>
          <cell r="DC37" t="str">
            <v/>
          </cell>
          <cell r="DD37" t="str">
            <v/>
          </cell>
          <cell r="DF37">
            <v>0</v>
          </cell>
          <cell r="DG37" t="str">
            <v/>
          </cell>
          <cell r="DH37" t="str">
            <v/>
          </cell>
          <cell r="DI37" t="str">
            <v/>
          </cell>
          <cell r="DJ37" t="str">
            <v/>
          </cell>
          <cell r="DK37" t="str">
            <v/>
          </cell>
          <cell r="DL37" t="str">
            <v/>
          </cell>
          <cell r="DN37">
            <v>154170000</v>
          </cell>
          <cell r="DO37">
            <v>7267701</v>
          </cell>
        </row>
        <row r="38">
          <cell r="A38">
            <v>34</v>
          </cell>
          <cell r="B38">
            <v>20006</v>
          </cell>
          <cell r="C38" t="str">
            <v>エスポワール見次公園</v>
          </cell>
          <cell r="D38">
            <v>105</v>
          </cell>
          <cell r="E38" t="str">
            <v>Rent</v>
          </cell>
          <cell r="F38">
            <v>41.93</v>
          </cell>
          <cell r="G38">
            <v>12.683999999999999</v>
          </cell>
          <cell r="H38" t="str">
            <v>Family</v>
          </cell>
          <cell r="I38" t="str">
            <v/>
          </cell>
          <cell r="J38" t="str">
            <v/>
          </cell>
          <cell r="K38">
            <v>1</v>
          </cell>
          <cell r="L38" t="str">
            <v/>
          </cell>
          <cell r="M38" t="str">
            <v/>
          </cell>
          <cell r="N38" t="str">
            <v/>
          </cell>
          <cell r="O38" t="str">
            <v/>
          </cell>
          <cell r="P38" t="str">
            <v>住居</v>
          </cell>
          <cell r="Q38" t="str">
            <v>岡井　庸浩</v>
          </cell>
          <cell r="R38">
            <v>1</v>
          </cell>
          <cell r="S38" t="str">
            <v/>
          </cell>
          <cell r="T38">
            <v>1</v>
          </cell>
          <cell r="U38" t="str">
            <v/>
          </cell>
          <cell r="V38" t="str">
            <v/>
          </cell>
          <cell r="W38" t="str">
            <v/>
          </cell>
          <cell r="X38" t="str">
            <v/>
          </cell>
          <cell r="Y38">
            <v>37442</v>
          </cell>
          <cell r="Z38">
            <v>2</v>
          </cell>
          <cell r="AA38">
            <v>37442</v>
          </cell>
          <cell r="AB38">
            <v>38172</v>
          </cell>
          <cell r="AC38">
            <v>37680</v>
          </cell>
          <cell r="AF38" t="str">
            <v/>
          </cell>
          <cell r="AG38" t="str">
            <v/>
          </cell>
          <cell r="AH38" t="str">
            <v/>
          </cell>
          <cell r="AK38" t="str">
            <v/>
          </cell>
          <cell r="AL38" t="str">
            <v/>
          </cell>
          <cell r="AM38" t="str">
            <v/>
          </cell>
          <cell r="AN38">
            <v>94000</v>
          </cell>
          <cell r="AO38" t="str">
            <v/>
          </cell>
          <cell r="AP38">
            <v>7411</v>
          </cell>
          <cell r="AR38" t="str">
            <v/>
          </cell>
          <cell r="AS38" t="str">
            <v/>
          </cell>
          <cell r="AU38" t="str">
            <v/>
          </cell>
          <cell r="AW38" t="str">
            <v/>
          </cell>
          <cell r="AY38" t="str">
            <v/>
          </cell>
          <cell r="BA38" t="str">
            <v/>
          </cell>
          <cell r="BC38" t="str">
            <v/>
          </cell>
          <cell r="BI38">
            <v>282000</v>
          </cell>
          <cell r="BJ38">
            <v>3</v>
          </cell>
          <cell r="BL38" t="str">
            <v/>
          </cell>
          <cell r="BM38" t="str">
            <v/>
          </cell>
          <cell r="BO38" t="str">
            <v/>
          </cell>
          <cell r="BQ38">
            <v>1</v>
          </cell>
          <cell r="BR38">
            <v>40</v>
          </cell>
          <cell r="BT38" t="str">
            <v>ﾆﾁﾓ㈱</v>
          </cell>
          <cell r="BU38">
            <v>1</v>
          </cell>
          <cell r="BV38">
            <v>0.5</v>
          </cell>
          <cell r="BX38">
            <v>282000</v>
          </cell>
          <cell r="BY38">
            <v>0</v>
          </cell>
          <cell r="BZ38">
            <v>0</v>
          </cell>
          <cell r="CA38" t="str">
            <v/>
          </cell>
          <cell r="CD38">
            <v>282000</v>
          </cell>
          <cell r="CE38">
            <v>0</v>
          </cell>
          <cell r="CF38">
            <v>0</v>
          </cell>
          <cell r="CG38" t="str">
            <v/>
          </cell>
          <cell r="CJ38" t="str">
            <v/>
          </cell>
          <cell r="CK38" t="str">
            <v/>
          </cell>
          <cell r="CL38" t="str">
            <v/>
          </cell>
          <cell r="CM38" t="str">
            <v/>
          </cell>
          <cell r="CN38" t="str">
            <v/>
          </cell>
          <cell r="CO38" t="str">
            <v/>
          </cell>
          <cell r="CP38" t="str">
            <v/>
          </cell>
          <cell r="CQ38" t="str">
            <v/>
          </cell>
          <cell r="CR38" t="str">
            <v/>
          </cell>
          <cell r="CS38" t="str">
            <v/>
          </cell>
          <cell r="CT38" t="str">
            <v/>
          </cell>
          <cell r="CU38" t="str">
            <v/>
          </cell>
          <cell r="CV38" t="str">
            <v/>
          </cell>
          <cell r="CX38">
            <v>0</v>
          </cell>
          <cell r="CY38" t="str">
            <v/>
          </cell>
          <cell r="CZ38" t="str">
            <v/>
          </cell>
          <cell r="DA38" t="str">
            <v/>
          </cell>
          <cell r="DB38" t="str">
            <v/>
          </cell>
          <cell r="DC38" t="str">
            <v/>
          </cell>
          <cell r="DD38" t="str">
            <v/>
          </cell>
          <cell r="DF38">
            <v>0</v>
          </cell>
          <cell r="DG38" t="str">
            <v/>
          </cell>
          <cell r="DH38" t="str">
            <v/>
          </cell>
          <cell r="DI38" t="str">
            <v/>
          </cell>
          <cell r="DJ38" t="str">
            <v/>
          </cell>
          <cell r="DK38" t="str">
            <v/>
          </cell>
          <cell r="DL38" t="str">
            <v/>
          </cell>
          <cell r="DN38">
            <v>0</v>
          </cell>
          <cell r="DO38">
            <v>0</v>
          </cell>
        </row>
        <row r="39">
          <cell r="A39">
            <v>35</v>
          </cell>
          <cell r="B39">
            <v>20006</v>
          </cell>
          <cell r="C39" t="str">
            <v>エスポワール見次公園</v>
          </cell>
          <cell r="D39">
            <v>106</v>
          </cell>
          <cell r="E39" t="str">
            <v>Rent</v>
          </cell>
          <cell r="F39">
            <v>40.229999999999997</v>
          </cell>
          <cell r="G39">
            <v>12.17</v>
          </cell>
          <cell r="H39" t="str">
            <v>Family</v>
          </cell>
          <cell r="I39" t="str">
            <v/>
          </cell>
          <cell r="J39" t="str">
            <v/>
          </cell>
          <cell r="K39">
            <v>1</v>
          </cell>
          <cell r="L39" t="str">
            <v/>
          </cell>
          <cell r="M39" t="str">
            <v/>
          </cell>
          <cell r="N39" t="str">
            <v/>
          </cell>
          <cell r="O39" t="str">
            <v/>
          </cell>
          <cell r="P39" t="str">
            <v>住居</v>
          </cell>
          <cell r="Q39" t="str">
            <v>畠山　雄太</v>
          </cell>
          <cell r="R39">
            <v>1</v>
          </cell>
          <cell r="S39" t="str">
            <v/>
          </cell>
          <cell r="T39">
            <v>1</v>
          </cell>
          <cell r="U39" t="str">
            <v/>
          </cell>
          <cell r="V39" t="str">
            <v/>
          </cell>
          <cell r="W39" t="str">
            <v/>
          </cell>
          <cell r="X39" t="str">
            <v/>
          </cell>
          <cell r="Y39">
            <v>37761</v>
          </cell>
          <cell r="Z39">
            <v>2</v>
          </cell>
          <cell r="AA39">
            <v>37761</v>
          </cell>
          <cell r="AB39">
            <v>38491</v>
          </cell>
          <cell r="AC39">
            <v>37680</v>
          </cell>
          <cell r="AF39" t="str">
            <v/>
          </cell>
          <cell r="AG39" t="str">
            <v/>
          </cell>
          <cell r="AH39" t="str">
            <v/>
          </cell>
          <cell r="AK39" t="str">
            <v/>
          </cell>
          <cell r="AL39" t="str">
            <v/>
          </cell>
          <cell r="AM39" t="str">
            <v/>
          </cell>
          <cell r="AN39">
            <v>85000</v>
          </cell>
          <cell r="AO39" t="str">
            <v/>
          </cell>
          <cell r="AP39">
            <v>6984</v>
          </cell>
          <cell r="AQ39">
            <v>5000</v>
          </cell>
          <cell r="AR39" t="str">
            <v/>
          </cell>
          <cell r="AS39">
            <v>411</v>
          </cell>
          <cell r="AU39" t="str">
            <v/>
          </cell>
          <cell r="AW39" t="str">
            <v/>
          </cell>
          <cell r="AY39" t="str">
            <v/>
          </cell>
          <cell r="BA39" t="str">
            <v/>
          </cell>
          <cell r="BC39" t="str">
            <v/>
          </cell>
          <cell r="BI39">
            <v>170000</v>
          </cell>
          <cell r="BJ39">
            <v>2</v>
          </cell>
          <cell r="BL39" t="str">
            <v/>
          </cell>
          <cell r="BM39" t="str">
            <v/>
          </cell>
          <cell r="BO39" t="str">
            <v/>
          </cell>
          <cell r="BP39">
            <v>1</v>
          </cell>
          <cell r="BQ39">
            <v>1</v>
          </cell>
          <cell r="BR39">
            <v>30</v>
          </cell>
          <cell r="BT39" t="str">
            <v>ﾆﾁﾓ㈱</v>
          </cell>
          <cell r="BU39">
            <v>1</v>
          </cell>
          <cell r="BV39">
            <v>0.5</v>
          </cell>
          <cell r="BX39">
            <v>170000</v>
          </cell>
          <cell r="BY39">
            <v>0</v>
          </cell>
          <cell r="BZ39">
            <v>0</v>
          </cell>
          <cell r="CA39" t="str">
            <v/>
          </cell>
          <cell r="CD39">
            <v>170000</v>
          </cell>
          <cell r="CE39">
            <v>0</v>
          </cell>
          <cell r="CF39">
            <v>0</v>
          </cell>
          <cell r="CG39" t="str">
            <v/>
          </cell>
          <cell r="CJ39" t="str">
            <v/>
          </cell>
          <cell r="CK39" t="str">
            <v/>
          </cell>
          <cell r="CL39" t="str">
            <v/>
          </cell>
          <cell r="CM39" t="str">
            <v/>
          </cell>
          <cell r="CN39" t="str">
            <v/>
          </cell>
          <cell r="CO39" t="str">
            <v/>
          </cell>
          <cell r="CP39" t="str">
            <v/>
          </cell>
          <cell r="CQ39" t="str">
            <v/>
          </cell>
          <cell r="CR39" t="str">
            <v/>
          </cell>
          <cell r="CS39" t="str">
            <v/>
          </cell>
          <cell r="CT39" t="str">
            <v/>
          </cell>
          <cell r="CU39" t="str">
            <v/>
          </cell>
          <cell r="CV39" t="str">
            <v/>
          </cell>
          <cell r="CX39">
            <v>0</v>
          </cell>
          <cell r="CY39" t="str">
            <v/>
          </cell>
          <cell r="CZ39" t="str">
            <v/>
          </cell>
          <cell r="DA39" t="str">
            <v/>
          </cell>
          <cell r="DB39" t="str">
            <v/>
          </cell>
          <cell r="DC39" t="str">
            <v/>
          </cell>
          <cell r="DD39" t="str">
            <v/>
          </cell>
          <cell r="DF39">
            <v>0</v>
          </cell>
          <cell r="DG39" t="str">
            <v/>
          </cell>
          <cell r="DH39" t="str">
            <v/>
          </cell>
          <cell r="DI39" t="str">
            <v/>
          </cell>
          <cell r="DJ39" t="str">
            <v/>
          </cell>
          <cell r="DK39" t="str">
            <v/>
          </cell>
          <cell r="DL39" t="str">
            <v/>
          </cell>
          <cell r="DN39">
            <v>0</v>
          </cell>
          <cell r="DO39">
            <v>0</v>
          </cell>
        </row>
        <row r="40">
          <cell r="A40">
            <v>36</v>
          </cell>
          <cell r="B40">
            <v>20006</v>
          </cell>
          <cell r="C40" t="str">
            <v>エスポワール見次公園</v>
          </cell>
          <cell r="D40">
            <v>107</v>
          </cell>
          <cell r="E40" t="str">
            <v>Rent</v>
          </cell>
          <cell r="F40">
            <v>40.229999999999997</v>
          </cell>
          <cell r="G40">
            <v>12.17</v>
          </cell>
          <cell r="H40" t="str">
            <v>Family</v>
          </cell>
          <cell r="I40" t="str">
            <v/>
          </cell>
          <cell r="J40" t="str">
            <v/>
          </cell>
          <cell r="K40">
            <v>1</v>
          </cell>
          <cell r="L40" t="str">
            <v/>
          </cell>
          <cell r="M40" t="str">
            <v/>
          </cell>
          <cell r="N40" t="str">
            <v/>
          </cell>
          <cell r="O40" t="str">
            <v/>
          </cell>
          <cell r="P40" t="str">
            <v>住居</v>
          </cell>
          <cell r="Q40" t="str">
            <v>入谷　玲子</v>
          </cell>
          <cell r="R40">
            <v>1</v>
          </cell>
          <cell r="S40" t="str">
            <v/>
          </cell>
          <cell r="T40">
            <v>1</v>
          </cell>
          <cell r="U40" t="str">
            <v/>
          </cell>
          <cell r="V40" t="str">
            <v/>
          </cell>
          <cell r="W40" t="str">
            <v/>
          </cell>
          <cell r="X40" t="str">
            <v/>
          </cell>
          <cell r="Y40">
            <v>32500</v>
          </cell>
          <cell r="Z40">
            <v>2</v>
          </cell>
          <cell r="AA40">
            <v>37613</v>
          </cell>
          <cell r="AB40">
            <v>38343</v>
          </cell>
          <cell r="AC40">
            <v>37680</v>
          </cell>
          <cell r="AF40" t="str">
            <v/>
          </cell>
          <cell r="AG40" t="str">
            <v/>
          </cell>
          <cell r="AH40" t="str">
            <v/>
          </cell>
          <cell r="AK40" t="str">
            <v/>
          </cell>
          <cell r="AL40" t="str">
            <v/>
          </cell>
          <cell r="AM40" t="str">
            <v/>
          </cell>
          <cell r="AN40">
            <v>103000</v>
          </cell>
          <cell r="AO40" t="str">
            <v/>
          </cell>
          <cell r="AP40">
            <v>8463</v>
          </cell>
          <cell r="AQ40">
            <v>10500</v>
          </cell>
          <cell r="AR40" t="str">
            <v/>
          </cell>
          <cell r="AS40">
            <v>863</v>
          </cell>
          <cell r="AU40" t="str">
            <v/>
          </cell>
          <cell r="AW40" t="str">
            <v/>
          </cell>
          <cell r="AY40" t="str">
            <v/>
          </cell>
          <cell r="BA40" t="str">
            <v/>
          </cell>
          <cell r="BC40" t="str">
            <v/>
          </cell>
          <cell r="BI40">
            <v>206000</v>
          </cell>
          <cell r="BJ40">
            <v>2</v>
          </cell>
          <cell r="BL40" t="str">
            <v/>
          </cell>
          <cell r="BM40" t="str">
            <v/>
          </cell>
          <cell r="BO40" t="str">
            <v/>
          </cell>
          <cell r="BQ40">
            <v>1</v>
          </cell>
          <cell r="BR40">
            <v>40</v>
          </cell>
          <cell r="BT40" t="str">
            <v>ﾆﾁﾓ㈱</v>
          </cell>
          <cell r="BU40">
            <v>1</v>
          </cell>
          <cell r="BV40">
            <v>0.5</v>
          </cell>
          <cell r="BX40">
            <v>206000</v>
          </cell>
          <cell r="BY40">
            <v>0</v>
          </cell>
          <cell r="BZ40">
            <v>0</v>
          </cell>
          <cell r="CA40" t="str">
            <v/>
          </cell>
          <cell r="CD40">
            <v>206000</v>
          </cell>
          <cell r="CE40">
            <v>0</v>
          </cell>
          <cell r="CF40">
            <v>0</v>
          </cell>
          <cell r="CG40" t="str">
            <v/>
          </cell>
          <cell r="CJ40" t="str">
            <v/>
          </cell>
          <cell r="CK40" t="str">
            <v/>
          </cell>
          <cell r="CL40" t="str">
            <v/>
          </cell>
          <cell r="CM40" t="str">
            <v/>
          </cell>
          <cell r="CN40" t="str">
            <v/>
          </cell>
          <cell r="CO40" t="str">
            <v/>
          </cell>
          <cell r="CP40" t="str">
            <v/>
          </cell>
          <cell r="CQ40" t="str">
            <v/>
          </cell>
          <cell r="CR40" t="str">
            <v/>
          </cell>
          <cell r="CS40" t="str">
            <v/>
          </cell>
          <cell r="CT40" t="str">
            <v/>
          </cell>
          <cell r="CU40" t="str">
            <v/>
          </cell>
          <cell r="CV40" t="str">
            <v/>
          </cell>
          <cell r="CX40">
            <v>0</v>
          </cell>
          <cell r="CY40" t="str">
            <v/>
          </cell>
          <cell r="CZ40" t="str">
            <v/>
          </cell>
          <cell r="DA40" t="str">
            <v/>
          </cell>
          <cell r="DB40" t="str">
            <v/>
          </cell>
          <cell r="DC40" t="str">
            <v/>
          </cell>
          <cell r="DD40" t="str">
            <v/>
          </cell>
          <cell r="DF40">
            <v>0</v>
          </cell>
          <cell r="DG40" t="str">
            <v/>
          </cell>
          <cell r="DH40" t="str">
            <v/>
          </cell>
          <cell r="DI40" t="str">
            <v/>
          </cell>
          <cell r="DJ40" t="str">
            <v/>
          </cell>
          <cell r="DK40" t="str">
            <v/>
          </cell>
          <cell r="DL40" t="str">
            <v/>
          </cell>
          <cell r="DN40">
            <v>0</v>
          </cell>
          <cell r="DO40">
            <v>0</v>
          </cell>
        </row>
        <row r="41">
          <cell r="A41">
            <v>37</v>
          </cell>
          <cell r="B41">
            <v>20006</v>
          </cell>
          <cell r="C41" t="str">
            <v>エスポワール見次公園</v>
          </cell>
          <cell r="D41">
            <v>108</v>
          </cell>
          <cell r="E41" t="str">
            <v>Rent</v>
          </cell>
          <cell r="F41">
            <v>40.229999999999997</v>
          </cell>
          <cell r="G41">
            <v>12.17</v>
          </cell>
          <cell r="H41" t="str">
            <v>Family</v>
          </cell>
          <cell r="I41" t="str">
            <v/>
          </cell>
          <cell r="J41" t="str">
            <v/>
          </cell>
          <cell r="K41">
            <v>1</v>
          </cell>
          <cell r="L41" t="str">
            <v/>
          </cell>
          <cell r="M41" t="str">
            <v/>
          </cell>
          <cell r="N41" t="str">
            <v/>
          </cell>
          <cell r="O41" t="str">
            <v/>
          </cell>
          <cell r="P41" t="str">
            <v>住居</v>
          </cell>
          <cell r="Q41" t="str">
            <v>株式会社ジーシー</v>
          </cell>
          <cell r="R41">
            <v>1</v>
          </cell>
          <cell r="S41" t="str">
            <v/>
          </cell>
          <cell r="T41">
            <v>1</v>
          </cell>
          <cell r="U41" t="str">
            <v/>
          </cell>
          <cell r="V41" t="str">
            <v/>
          </cell>
          <cell r="W41" t="str">
            <v/>
          </cell>
          <cell r="X41" t="str">
            <v/>
          </cell>
          <cell r="Y41">
            <v>37562</v>
          </cell>
          <cell r="Z41">
            <v>2</v>
          </cell>
          <cell r="AA41">
            <v>37562</v>
          </cell>
          <cell r="AB41">
            <v>38292</v>
          </cell>
          <cell r="AC41">
            <v>37680</v>
          </cell>
          <cell r="AF41" t="str">
            <v/>
          </cell>
          <cell r="AG41" t="str">
            <v/>
          </cell>
          <cell r="AH41" t="str">
            <v/>
          </cell>
          <cell r="AK41" t="str">
            <v/>
          </cell>
          <cell r="AL41" t="str">
            <v/>
          </cell>
          <cell r="AM41" t="str">
            <v/>
          </cell>
          <cell r="AN41">
            <v>90000</v>
          </cell>
          <cell r="AO41" t="str">
            <v/>
          </cell>
          <cell r="AP41">
            <v>7395</v>
          </cell>
          <cell r="AR41" t="str">
            <v/>
          </cell>
          <cell r="AS41" t="str">
            <v/>
          </cell>
          <cell r="AU41" t="str">
            <v/>
          </cell>
          <cell r="AW41" t="str">
            <v/>
          </cell>
          <cell r="AY41" t="str">
            <v/>
          </cell>
          <cell r="BA41" t="str">
            <v/>
          </cell>
          <cell r="BC41" t="str">
            <v/>
          </cell>
          <cell r="BI41">
            <v>270000</v>
          </cell>
          <cell r="BJ41">
            <v>3</v>
          </cell>
          <cell r="BL41" t="str">
            <v/>
          </cell>
          <cell r="BM41" t="str">
            <v/>
          </cell>
          <cell r="BO41" t="str">
            <v/>
          </cell>
          <cell r="BQ41">
            <v>1</v>
          </cell>
          <cell r="BR41">
            <v>40</v>
          </cell>
          <cell r="BT41" t="str">
            <v>ﾆﾁﾓ㈱</v>
          </cell>
          <cell r="BU41">
            <v>1</v>
          </cell>
          <cell r="BV41">
            <v>0.5</v>
          </cell>
          <cell r="BX41">
            <v>270000</v>
          </cell>
          <cell r="BY41">
            <v>0</v>
          </cell>
          <cell r="BZ41">
            <v>0</v>
          </cell>
          <cell r="CA41" t="str">
            <v/>
          </cell>
          <cell r="CD41">
            <v>270000</v>
          </cell>
          <cell r="CE41">
            <v>0</v>
          </cell>
          <cell r="CF41">
            <v>0</v>
          </cell>
          <cell r="CG41" t="str">
            <v/>
          </cell>
          <cell r="CJ41" t="str">
            <v/>
          </cell>
          <cell r="CK41" t="str">
            <v/>
          </cell>
          <cell r="CL41" t="str">
            <v/>
          </cell>
          <cell r="CM41" t="str">
            <v/>
          </cell>
          <cell r="CN41" t="str">
            <v/>
          </cell>
          <cell r="CO41" t="str">
            <v/>
          </cell>
          <cell r="CP41" t="str">
            <v/>
          </cell>
          <cell r="CQ41" t="str">
            <v/>
          </cell>
          <cell r="CR41" t="str">
            <v/>
          </cell>
          <cell r="CS41" t="str">
            <v/>
          </cell>
          <cell r="CT41" t="str">
            <v/>
          </cell>
          <cell r="CU41" t="str">
            <v/>
          </cell>
          <cell r="CV41" t="str">
            <v/>
          </cell>
          <cell r="CX41">
            <v>0</v>
          </cell>
          <cell r="CY41" t="str">
            <v/>
          </cell>
          <cell r="CZ41" t="str">
            <v/>
          </cell>
          <cell r="DA41" t="str">
            <v/>
          </cell>
          <cell r="DB41" t="str">
            <v/>
          </cell>
          <cell r="DC41" t="str">
            <v/>
          </cell>
          <cell r="DD41" t="str">
            <v/>
          </cell>
          <cell r="DF41">
            <v>0</v>
          </cell>
          <cell r="DG41" t="str">
            <v/>
          </cell>
          <cell r="DH41" t="str">
            <v/>
          </cell>
          <cell r="DI41" t="str">
            <v/>
          </cell>
          <cell r="DJ41" t="str">
            <v/>
          </cell>
          <cell r="DK41" t="str">
            <v/>
          </cell>
          <cell r="DL41" t="str">
            <v/>
          </cell>
          <cell r="DN41">
            <v>0</v>
          </cell>
          <cell r="DO41">
            <v>0</v>
          </cell>
        </row>
        <row r="42">
          <cell r="A42">
            <v>38</v>
          </cell>
          <cell r="B42">
            <v>20006</v>
          </cell>
          <cell r="C42" t="str">
            <v>エスポワール見次公園</v>
          </cell>
          <cell r="D42">
            <v>201</v>
          </cell>
          <cell r="E42" t="str">
            <v>Rent</v>
          </cell>
          <cell r="F42">
            <v>40.229999999999997</v>
          </cell>
          <cell r="G42">
            <v>12.17</v>
          </cell>
          <cell r="H42" t="str">
            <v>Family</v>
          </cell>
          <cell r="I42" t="str">
            <v/>
          </cell>
          <cell r="J42" t="str">
            <v/>
          </cell>
          <cell r="K42">
            <v>1</v>
          </cell>
          <cell r="L42" t="str">
            <v/>
          </cell>
          <cell r="M42" t="str">
            <v/>
          </cell>
          <cell r="N42" t="str">
            <v/>
          </cell>
          <cell r="O42" t="str">
            <v/>
          </cell>
          <cell r="P42" t="str">
            <v>住居</v>
          </cell>
          <cell r="Q42" t="str">
            <v>西松建設㈱</v>
          </cell>
          <cell r="R42">
            <v>1</v>
          </cell>
          <cell r="S42" t="str">
            <v/>
          </cell>
          <cell r="T42">
            <v>1</v>
          </cell>
          <cell r="U42" t="str">
            <v/>
          </cell>
          <cell r="V42" t="str">
            <v/>
          </cell>
          <cell r="W42" t="str">
            <v/>
          </cell>
          <cell r="X42" t="str">
            <v/>
          </cell>
          <cell r="Y42">
            <v>37731</v>
          </cell>
          <cell r="Z42">
            <v>2</v>
          </cell>
          <cell r="AA42">
            <v>37731</v>
          </cell>
          <cell r="AB42">
            <v>38461</v>
          </cell>
          <cell r="AC42">
            <v>37680</v>
          </cell>
          <cell r="AF42" t="str">
            <v/>
          </cell>
          <cell r="AG42" t="str">
            <v/>
          </cell>
          <cell r="AH42" t="str">
            <v/>
          </cell>
          <cell r="AK42" t="str">
            <v/>
          </cell>
          <cell r="AL42" t="str">
            <v/>
          </cell>
          <cell r="AM42" t="str">
            <v/>
          </cell>
          <cell r="AN42">
            <v>93000</v>
          </cell>
          <cell r="AO42" t="str">
            <v/>
          </cell>
          <cell r="AP42">
            <v>7642</v>
          </cell>
          <cell r="AQ42">
            <v>5000</v>
          </cell>
          <cell r="AR42" t="str">
            <v/>
          </cell>
          <cell r="AS42">
            <v>411</v>
          </cell>
          <cell r="AU42" t="str">
            <v/>
          </cell>
          <cell r="AW42" t="str">
            <v/>
          </cell>
          <cell r="AY42" t="str">
            <v/>
          </cell>
          <cell r="BA42" t="str">
            <v/>
          </cell>
          <cell r="BC42" t="str">
            <v/>
          </cell>
          <cell r="BI42">
            <v>186000</v>
          </cell>
          <cell r="BJ42">
            <v>2</v>
          </cell>
          <cell r="BL42" t="str">
            <v/>
          </cell>
          <cell r="BM42" t="str">
            <v/>
          </cell>
          <cell r="BO42" t="str">
            <v/>
          </cell>
          <cell r="BP42">
            <v>1</v>
          </cell>
          <cell r="BQ42">
            <v>1</v>
          </cell>
          <cell r="BR42">
            <v>40</v>
          </cell>
          <cell r="BT42" t="str">
            <v>ﾆﾁﾓ㈱</v>
          </cell>
          <cell r="BU42">
            <v>1</v>
          </cell>
          <cell r="BV42">
            <v>0.5</v>
          </cell>
          <cell r="BX42">
            <v>186000</v>
          </cell>
          <cell r="BY42">
            <v>0</v>
          </cell>
          <cell r="BZ42">
            <v>0</v>
          </cell>
          <cell r="CA42" t="str">
            <v/>
          </cell>
          <cell r="CD42">
            <v>186000</v>
          </cell>
          <cell r="CE42">
            <v>0</v>
          </cell>
          <cell r="CF42">
            <v>0</v>
          </cell>
          <cell r="CG42" t="str">
            <v/>
          </cell>
          <cell r="CJ42" t="str">
            <v/>
          </cell>
          <cell r="CK42" t="str">
            <v/>
          </cell>
          <cell r="CL42" t="str">
            <v/>
          </cell>
          <cell r="CM42" t="str">
            <v/>
          </cell>
          <cell r="CN42" t="str">
            <v/>
          </cell>
          <cell r="CO42" t="str">
            <v/>
          </cell>
          <cell r="CP42" t="str">
            <v/>
          </cell>
          <cell r="CQ42" t="str">
            <v/>
          </cell>
          <cell r="CR42" t="str">
            <v/>
          </cell>
          <cell r="CS42" t="str">
            <v/>
          </cell>
          <cell r="CT42" t="str">
            <v/>
          </cell>
          <cell r="CU42" t="str">
            <v/>
          </cell>
          <cell r="CV42" t="str">
            <v/>
          </cell>
          <cell r="CX42">
            <v>0</v>
          </cell>
          <cell r="CY42" t="str">
            <v/>
          </cell>
          <cell r="CZ42" t="str">
            <v/>
          </cell>
          <cell r="DA42" t="str">
            <v/>
          </cell>
          <cell r="DB42" t="str">
            <v/>
          </cell>
          <cell r="DC42" t="str">
            <v/>
          </cell>
          <cell r="DD42" t="str">
            <v/>
          </cell>
          <cell r="DF42">
            <v>0</v>
          </cell>
          <cell r="DG42" t="str">
            <v/>
          </cell>
          <cell r="DH42" t="str">
            <v/>
          </cell>
          <cell r="DI42" t="str">
            <v/>
          </cell>
          <cell r="DJ42" t="str">
            <v/>
          </cell>
          <cell r="DK42" t="str">
            <v/>
          </cell>
          <cell r="DL42" t="str">
            <v/>
          </cell>
          <cell r="DN42">
            <v>0</v>
          </cell>
          <cell r="DO42">
            <v>0</v>
          </cell>
        </row>
        <row r="43">
          <cell r="A43">
            <v>39</v>
          </cell>
          <cell r="B43">
            <v>20006</v>
          </cell>
          <cell r="C43" t="str">
            <v>エスポワール見次公園</v>
          </cell>
          <cell r="D43">
            <v>202</v>
          </cell>
          <cell r="E43" t="str">
            <v>Rent</v>
          </cell>
          <cell r="F43">
            <v>40.229999999999997</v>
          </cell>
          <cell r="G43">
            <v>12.17</v>
          </cell>
          <cell r="H43" t="str">
            <v>Family</v>
          </cell>
          <cell r="I43" t="str">
            <v/>
          </cell>
          <cell r="J43" t="str">
            <v/>
          </cell>
          <cell r="K43">
            <v>1</v>
          </cell>
          <cell r="L43" t="str">
            <v/>
          </cell>
          <cell r="M43" t="str">
            <v/>
          </cell>
          <cell r="N43" t="str">
            <v/>
          </cell>
          <cell r="O43" t="str">
            <v/>
          </cell>
          <cell r="P43" t="str">
            <v>住居</v>
          </cell>
          <cell r="Q43" t="str">
            <v>石原　愛</v>
          </cell>
          <cell r="R43">
            <v>1</v>
          </cell>
          <cell r="S43" t="str">
            <v/>
          </cell>
          <cell r="T43">
            <v>1</v>
          </cell>
          <cell r="U43" t="str">
            <v/>
          </cell>
          <cell r="V43" t="str">
            <v/>
          </cell>
          <cell r="W43" t="str">
            <v/>
          </cell>
          <cell r="X43" t="str">
            <v/>
          </cell>
          <cell r="Y43">
            <v>36069</v>
          </cell>
          <cell r="Z43">
            <v>2</v>
          </cell>
          <cell r="AA43">
            <v>37530</v>
          </cell>
          <cell r="AB43">
            <v>38260</v>
          </cell>
          <cell r="AC43">
            <v>37680</v>
          </cell>
          <cell r="AF43" t="str">
            <v/>
          </cell>
          <cell r="AG43" t="str">
            <v/>
          </cell>
          <cell r="AH43" t="str">
            <v/>
          </cell>
          <cell r="AK43" t="str">
            <v/>
          </cell>
          <cell r="AL43" t="str">
            <v/>
          </cell>
          <cell r="AM43" t="str">
            <v/>
          </cell>
          <cell r="AN43">
            <v>98000</v>
          </cell>
          <cell r="AO43" t="str">
            <v/>
          </cell>
          <cell r="AP43">
            <v>8053</v>
          </cell>
          <cell r="AR43" t="str">
            <v/>
          </cell>
          <cell r="AS43" t="str">
            <v/>
          </cell>
          <cell r="AU43" t="str">
            <v/>
          </cell>
          <cell r="AW43" t="str">
            <v/>
          </cell>
          <cell r="AY43" t="str">
            <v/>
          </cell>
          <cell r="BA43" t="str">
            <v/>
          </cell>
          <cell r="BC43" t="str">
            <v/>
          </cell>
          <cell r="BI43">
            <v>294000</v>
          </cell>
          <cell r="BJ43">
            <v>3</v>
          </cell>
          <cell r="BL43" t="str">
            <v/>
          </cell>
          <cell r="BM43" t="str">
            <v/>
          </cell>
          <cell r="BO43" t="str">
            <v/>
          </cell>
          <cell r="BQ43">
            <v>1</v>
          </cell>
          <cell r="BR43">
            <v>40</v>
          </cell>
          <cell r="BT43" t="str">
            <v>ﾆﾁﾓ㈱</v>
          </cell>
          <cell r="BU43">
            <v>1</v>
          </cell>
          <cell r="BV43">
            <v>0.5</v>
          </cell>
          <cell r="BX43">
            <v>294000</v>
          </cell>
          <cell r="BY43">
            <v>0</v>
          </cell>
          <cell r="BZ43">
            <v>0</v>
          </cell>
          <cell r="CA43" t="str">
            <v/>
          </cell>
          <cell r="CD43">
            <v>294000</v>
          </cell>
          <cell r="CE43">
            <v>0</v>
          </cell>
          <cell r="CF43">
            <v>0</v>
          </cell>
          <cell r="CG43" t="str">
            <v/>
          </cell>
          <cell r="CJ43" t="str">
            <v/>
          </cell>
          <cell r="CK43" t="str">
            <v/>
          </cell>
          <cell r="CL43" t="str">
            <v/>
          </cell>
          <cell r="CM43" t="str">
            <v/>
          </cell>
          <cell r="CN43" t="str">
            <v/>
          </cell>
          <cell r="CO43" t="str">
            <v/>
          </cell>
          <cell r="CP43" t="str">
            <v/>
          </cell>
          <cell r="CQ43" t="str">
            <v/>
          </cell>
          <cell r="CR43" t="str">
            <v/>
          </cell>
          <cell r="CS43" t="str">
            <v/>
          </cell>
          <cell r="CT43" t="str">
            <v/>
          </cell>
          <cell r="CU43" t="str">
            <v/>
          </cell>
          <cell r="CV43" t="str">
            <v/>
          </cell>
          <cell r="CX43">
            <v>0</v>
          </cell>
          <cell r="CY43" t="str">
            <v/>
          </cell>
          <cell r="CZ43" t="str">
            <v/>
          </cell>
          <cell r="DA43" t="str">
            <v/>
          </cell>
          <cell r="DB43" t="str">
            <v/>
          </cell>
          <cell r="DC43" t="str">
            <v/>
          </cell>
          <cell r="DD43" t="str">
            <v/>
          </cell>
          <cell r="DF43">
            <v>0</v>
          </cell>
          <cell r="DG43" t="str">
            <v/>
          </cell>
          <cell r="DH43" t="str">
            <v/>
          </cell>
          <cell r="DI43" t="str">
            <v/>
          </cell>
          <cell r="DJ43" t="str">
            <v/>
          </cell>
          <cell r="DK43" t="str">
            <v/>
          </cell>
          <cell r="DL43" t="str">
            <v/>
          </cell>
          <cell r="DN43">
            <v>0</v>
          </cell>
          <cell r="DO43">
            <v>0</v>
          </cell>
        </row>
        <row r="44">
          <cell r="A44">
            <v>40</v>
          </cell>
          <cell r="B44">
            <v>20006</v>
          </cell>
          <cell r="C44" t="str">
            <v>エスポワール見次公園</v>
          </cell>
          <cell r="D44">
            <v>203</v>
          </cell>
          <cell r="E44" t="str">
            <v>Rent</v>
          </cell>
          <cell r="F44">
            <v>40.229999999999997</v>
          </cell>
          <cell r="G44">
            <v>12.17</v>
          </cell>
          <cell r="H44" t="str">
            <v>Family</v>
          </cell>
          <cell r="I44" t="str">
            <v/>
          </cell>
          <cell r="J44" t="str">
            <v/>
          </cell>
          <cell r="K44">
            <v>1</v>
          </cell>
          <cell r="L44" t="str">
            <v/>
          </cell>
          <cell r="M44" t="str">
            <v/>
          </cell>
          <cell r="N44" t="str">
            <v/>
          </cell>
          <cell r="O44" t="str">
            <v/>
          </cell>
          <cell r="P44" t="str">
            <v>住居</v>
          </cell>
          <cell r="Q44" t="str">
            <v>亜細亜食品㈱</v>
          </cell>
          <cell r="R44">
            <v>1</v>
          </cell>
          <cell r="S44" t="str">
            <v/>
          </cell>
          <cell r="T44">
            <v>1</v>
          </cell>
          <cell r="U44" t="str">
            <v/>
          </cell>
          <cell r="V44" t="str">
            <v/>
          </cell>
          <cell r="W44" t="str">
            <v/>
          </cell>
          <cell r="X44" t="str">
            <v/>
          </cell>
          <cell r="Y44">
            <v>37773</v>
          </cell>
          <cell r="Z44">
            <v>2</v>
          </cell>
          <cell r="AA44">
            <v>37773</v>
          </cell>
          <cell r="AB44">
            <v>38503</v>
          </cell>
          <cell r="AC44">
            <v>37680</v>
          </cell>
          <cell r="AF44" t="str">
            <v/>
          </cell>
          <cell r="AG44" t="str">
            <v/>
          </cell>
          <cell r="AH44" t="str">
            <v/>
          </cell>
          <cell r="AK44" t="str">
            <v/>
          </cell>
          <cell r="AL44" t="str">
            <v/>
          </cell>
          <cell r="AM44" t="str">
            <v/>
          </cell>
          <cell r="AN44">
            <v>92000</v>
          </cell>
          <cell r="AO44" t="str">
            <v/>
          </cell>
          <cell r="AP44">
            <v>7560</v>
          </cell>
          <cell r="AQ44">
            <v>5000</v>
          </cell>
          <cell r="AR44" t="str">
            <v/>
          </cell>
          <cell r="AS44">
            <v>411</v>
          </cell>
          <cell r="AU44" t="str">
            <v/>
          </cell>
          <cell r="AW44" t="str">
            <v/>
          </cell>
          <cell r="AY44" t="str">
            <v/>
          </cell>
          <cell r="BA44" t="str">
            <v/>
          </cell>
          <cell r="BC44" t="str">
            <v/>
          </cell>
          <cell r="BI44">
            <v>184000</v>
          </cell>
          <cell r="BJ44">
            <v>2</v>
          </cell>
          <cell r="BL44" t="str">
            <v/>
          </cell>
          <cell r="BM44" t="str">
            <v/>
          </cell>
          <cell r="BO44" t="str">
            <v/>
          </cell>
          <cell r="BP44">
            <v>1</v>
          </cell>
          <cell r="BQ44">
            <v>1</v>
          </cell>
          <cell r="BR44">
            <v>40</v>
          </cell>
          <cell r="BT44" t="str">
            <v>ﾆﾁﾓ㈱</v>
          </cell>
          <cell r="BU44">
            <v>1</v>
          </cell>
          <cell r="BV44">
            <v>0.5</v>
          </cell>
          <cell r="BX44">
            <v>184000</v>
          </cell>
          <cell r="BY44">
            <v>0</v>
          </cell>
          <cell r="BZ44">
            <v>0</v>
          </cell>
          <cell r="CA44" t="str">
            <v/>
          </cell>
          <cell r="CD44">
            <v>184000</v>
          </cell>
          <cell r="CE44">
            <v>0</v>
          </cell>
          <cell r="CF44">
            <v>0</v>
          </cell>
          <cell r="CG44" t="str">
            <v/>
          </cell>
          <cell r="CJ44" t="str">
            <v/>
          </cell>
          <cell r="CK44" t="str">
            <v/>
          </cell>
          <cell r="CL44" t="str">
            <v/>
          </cell>
          <cell r="CM44" t="str">
            <v/>
          </cell>
          <cell r="CN44" t="str">
            <v/>
          </cell>
          <cell r="CO44" t="str">
            <v/>
          </cell>
          <cell r="CP44" t="str">
            <v/>
          </cell>
          <cell r="CQ44" t="str">
            <v/>
          </cell>
          <cell r="CR44" t="str">
            <v/>
          </cell>
          <cell r="CS44" t="str">
            <v/>
          </cell>
          <cell r="CT44" t="str">
            <v/>
          </cell>
          <cell r="CU44" t="str">
            <v/>
          </cell>
          <cell r="CV44" t="str">
            <v/>
          </cell>
          <cell r="CX44">
            <v>0</v>
          </cell>
          <cell r="CY44" t="str">
            <v/>
          </cell>
          <cell r="CZ44" t="str">
            <v/>
          </cell>
          <cell r="DA44" t="str">
            <v/>
          </cell>
          <cell r="DB44" t="str">
            <v/>
          </cell>
          <cell r="DC44" t="str">
            <v/>
          </cell>
          <cell r="DD44" t="str">
            <v/>
          </cell>
          <cell r="DF44">
            <v>0</v>
          </cell>
          <cell r="DG44" t="str">
            <v/>
          </cell>
          <cell r="DH44" t="str">
            <v/>
          </cell>
          <cell r="DI44" t="str">
            <v/>
          </cell>
          <cell r="DJ44" t="str">
            <v/>
          </cell>
          <cell r="DK44" t="str">
            <v/>
          </cell>
          <cell r="DL44" t="str">
            <v/>
          </cell>
          <cell r="DN44">
            <v>0</v>
          </cell>
          <cell r="DO44">
            <v>0</v>
          </cell>
        </row>
        <row r="45">
          <cell r="A45">
            <v>41</v>
          </cell>
          <cell r="B45">
            <v>20006</v>
          </cell>
          <cell r="C45" t="str">
            <v>エスポワール見次公園</v>
          </cell>
          <cell r="D45">
            <v>204</v>
          </cell>
          <cell r="E45" t="str">
            <v>Rent</v>
          </cell>
          <cell r="F45">
            <v>40.229999999999997</v>
          </cell>
          <cell r="G45">
            <v>12.17</v>
          </cell>
          <cell r="H45" t="str">
            <v>Family</v>
          </cell>
          <cell r="I45" t="str">
            <v/>
          </cell>
          <cell r="J45" t="str">
            <v/>
          </cell>
          <cell r="K45">
            <v>1</v>
          </cell>
          <cell r="L45" t="str">
            <v/>
          </cell>
          <cell r="M45" t="str">
            <v/>
          </cell>
          <cell r="N45" t="str">
            <v/>
          </cell>
          <cell r="O45" t="str">
            <v/>
          </cell>
          <cell r="P45" t="str">
            <v>住居</v>
          </cell>
          <cell r="Q45" t="str">
            <v>博多屋　利昭</v>
          </cell>
          <cell r="R45">
            <v>1</v>
          </cell>
          <cell r="S45" t="str">
            <v/>
          </cell>
          <cell r="T45">
            <v>1</v>
          </cell>
          <cell r="U45" t="str">
            <v/>
          </cell>
          <cell r="V45" t="str">
            <v/>
          </cell>
          <cell r="W45" t="str">
            <v/>
          </cell>
          <cell r="X45" t="str">
            <v/>
          </cell>
          <cell r="Y45">
            <v>32416</v>
          </cell>
          <cell r="Z45">
            <v>2</v>
          </cell>
          <cell r="AA45">
            <v>37529</v>
          </cell>
          <cell r="AB45">
            <v>38259</v>
          </cell>
          <cell r="AC45">
            <v>37680</v>
          </cell>
          <cell r="AF45" t="str">
            <v/>
          </cell>
          <cell r="AG45" t="str">
            <v/>
          </cell>
          <cell r="AH45" t="str">
            <v/>
          </cell>
          <cell r="AK45" t="str">
            <v/>
          </cell>
          <cell r="AL45" t="str">
            <v/>
          </cell>
          <cell r="AM45" t="str">
            <v/>
          </cell>
          <cell r="AN45">
            <v>90000</v>
          </cell>
          <cell r="AO45" t="str">
            <v/>
          </cell>
          <cell r="AP45">
            <v>7395</v>
          </cell>
          <cell r="AQ45">
            <v>10500</v>
          </cell>
          <cell r="AR45" t="str">
            <v/>
          </cell>
          <cell r="AS45">
            <v>863</v>
          </cell>
          <cell r="AU45" t="str">
            <v/>
          </cell>
          <cell r="AW45" t="str">
            <v/>
          </cell>
          <cell r="AY45" t="str">
            <v/>
          </cell>
          <cell r="BA45" t="str">
            <v/>
          </cell>
          <cell r="BC45" t="str">
            <v/>
          </cell>
          <cell r="BI45">
            <v>220000</v>
          </cell>
          <cell r="BJ45">
            <v>2.44</v>
          </cell>
          <cell r="BL45" t="str">
            <v/>
          </cell>
          <cell r="BM45" t="str">
            <v/>
          </cell>
          <cell r="BO45" t="str">
            <v/>
          </cell>
          <cell r="BQ45">
            <v>1</v>
          </cell>
          <cell r="BR45">
            <v>40</v>
          </cell>
          <cell r="BT45" t="str">
            <v>ﾆﾁﾓ㈱</v>
          </cell>
          <cell r="BU45">
            <v>1</v>
          </cell>
          <cell r="BV45">
            <v>0.5</v>
          </cell>
          <cell r="BX45">
            <v>220000</v>
          </cell>
          <cell r="BY45">
            <v>0</v>
          </cell>
          <cell r="BZ45">
            <v>0</v>
          </cell>
          <cell r="CA45" t="str">
            <v/>
          </cell>
          <cell r="CD45">
            <v>220000</v>
          </cell>
          <cell r="CE45">
            <v>0</v>
          </cell>
          <cell r="CF45">
            <v>0</v>
          </cell>
          <cell r="CG45" t="str">
            <v/>
          </cell>
          <cell r="CJ45" t="str">
            <v/>
          </cell>
          <cell r="CK45" t="str">
            <v/>
          </cell>
          <cell r="CL45" t="str">
            <v/>
          </cell>
          <cell r="CM45" t="str">
            <v/>
          </cell>
          <cell r="CN45" t="str">
            <v/>
          </cell>
          <cell r="CO45" t="str">
            <v/>
          </cell>
          <cell r="CP45" t="str">
            <v/>
          </cell>
          <cell r="CQ45" t="str">
            <v/>
          </cell>
          <cell r="CR45" t="str">
            <v/>
          </cell>
          <cell r="CS45" t="str">
            <v/>
          </cell>
          <cell r="CT45" t="str">
            <v/>
          </cell>
          <cell r="CU45" t="str">
            <v/>
          </cell>
          <cell r="CV45" t="str">
            <v/>
          </cell>
          <cell r="CX45">
            <v>0</v>
          </cell>
          <cell r="CY45" t="str">
            <v/>
          </cell>
          <cell r="CZ45" t="str">
            <v/>
          </cell>
          <cell r="DA45" t="str">
            <v/>
          </cell>
          <cell r="DB45" t="str">
            <v/>
          </cell>
          <cell r="DC45" t="str">
            <v/>
          </cell>
          <cell r="DD45" t="str">
            <v/>
          </cell>
          <cell r="DF45">
            <v>0</v>
          </cell>
          <cell r="DG45" t="str">
            <v/>
          </cell>
          <cell r="DH45" t="str">
            <v/>
          </cell>
          <cell r="DI45" t="str">
            <v/>
          </cell>
          <cell r="DJ45" t="str">
            <v/>
          </cell>
          <cell r="DK45" t="str">
            <v/>
          </cell>
          <cell r="DL45" t="str">
            <v/>
          </cell>
          <cell r="DN45">
            <v>0</v>
          </cell>
          <cell r="DO45">
            <v>0</v>
          </cell>
        </row>
        <row r="46">
          <cell r="A46">
            <v>42</v>
          </cell>
          <cell r="B46">
            <v>20006</v>
          </cell>
          <cell r="C46" t="str">
            <v>エスポワール見次公園</v>
          </cell>
          <cell r="D46">
            <v>205</v>
          </cell>
          <cell r="E46" t="str">
            <v>Rent</v>
          </cell>
          <cell r="F46">
            <v>41.93</v>
          </cell>
          <cell r="G46">
            <v>12.683999999999999</v>
          </cell>
          <cell r="H46" t="str">
            <v>Family</v>
          </cell>
          <cell r="I46" t="str">
            <v/>
          </cell>
          <cell r="J46" t="str">
            <v/>
          </cell>
          <cell r="K46">
            <v>1</v>
          </cell>
          <cell r="L46" t="str">
            <v/>
          </cell>
          <cell r="M46" t="str">
            <v/>
          </cell>
          <cell r="N46" t="str">
            <v/>
          </cell>
          <cell r="O46" t="str">
            <v/>
          </cell>
          <cell r="P46" t="str">
            <v>住居</v>
          </cell>
          <cell r="Q46" t="str">
            <v>ニチモ株式会社</v>
          </cell>
          <cell r="R46">
            <v>1</v>
          </cell>
          <cell r="S46" t="str">
            <v/>
          </cell>
          <cell r="T46">
            <v>1</v>
          </cell>
          <cell r="U46" t="str">
            <v/>
          </cell>
          <cell r="V46" t="str">
            <v/>
          </cell>
          <cell r="W46" t="str">
            <v/>
          </cell>
          <cell r="X46" t="str">
            <v/>
          </cell>
          <cell r="Y46">
            <v>36567</v>
          </cell>
          <cell r="Z46">
            <v>2</v>
          </cell>
          <cell r="AA46">
            <v>37298</v>
          </cell>
          <cell r="AB46">
            <v>38027</v>
          </cell>
          <cell r="AC46">
            <v>37680</v>
          </cell>
          <cell r="AF46" t="str">
            <v/>
          </cell>
          <cell r="AG46" t="str">
            <v/>
          </cell>
          <cell r="AH46" t="str">
            <v/>
          </cell>
          <cell r="AK46" t="str">
            <v/>
          </cell>
          <cell r="AL46" t="str">
            <v/>
          </cell>
          <cell r="AM46" t="str">
            <v/>
          </cell>
          <cell r="AN46">
            <v>97000</v>
          </cell>
          <cell r="AO46" t="str">
            <v/>
          </cell>
          <cell r="AP46">
            <v>7647</v>
          </cell>
          <cell r="AR46" t="str">
            <v/>
          </cell>
          <cell r="AS46" t="str">
            <v/>
          </cell>
          <cell r="AU46" t="str">
            <v/>
          </cell>
          <cell r="AW46" t="str">
            <v/>
          </cell>
          <cell r="AY46" t="str">
            <v/>
          </cell>
          <cell r="BA46" t="str">
            <v/>
          </cell>
          <cell r="BC46" t="str">
            <v/>
          </cell>
          <cell r="BI46">
            <v>291000</v>
          </cell>
          <cell r="BJ46">
            <v>3</v>
          </cell>
          <cell r="BL46" t="str">
            <v/>
          </cell>
          <cell r="BM46" t="str">
            <v/>
          </cell>
          <cell r="BO46" t="str">
            <v/>
          </cell>
          <cell r="BQ46">
            <v>1</v>
          </cell>
          <cell r="BR46">
            <v>40</v>
          </cell>
          <cell r="BT46" t="str">
            <v>ﾆﾁﾓ㈱</v>
          </cell>
          <cell r="BU46">
            <v>1</v>
          </cell>
          <cell r="BV46">
            <v>0.5</v>
          </cell>
          <cell r="BX46">
            <v>291000</v>
          </cell>
          <cell r="BY46">
            <v>0</v>
          </cell>
          <cell r="BZ46">
            <v>0</v>
          </cell>
          <cell r="CA46" t="str">
            <v/>
          </cell>
          <cell r="CD46">
            <v>291000</v>
          </cell>
          <cell r="CE46">
            <v>0</v>
          </cell>
          <cell r="CF46">
            <v>0</v>
          </cell>
          <cell r="CG46" t="str">
            <v/>
          </cell>
          <cell r="CJ46" t="str">
            <v/>
          </cell>
          <cell r="CK46" t="str">
            <v/>
          </cell>
          <cell r="CL46" t="str">
            <v/>
          </cell>
          <cell r="CM46" t="str">
            <v/>
          </cell>
          <cell r="CN46" t="str">
            <v/>
          </cell>
          <cell r="CO46" t="str">
            <v/>
          </cell>
          <cell r="CP46" t="str">
            <v/>
          </cell>
          <cell r="CQ46" t="str">
            <v/>
          </cell>
          <cell r="CR46" t="str">
            <v/>
          </cell>
          <cell r="CS46" t="str">
            <v/>
          </cell>
          <cell r="CT46" t="str">
            <v/>
          </cell>
          <cell r="CU46" t="str">
            <v/>
          </cell>
          <cell r="CV46" t="str">
            <v/>
          </cell>
          <cell r="CX46">
            <v>0</v>
          </cell>
          <cell r="CY46" t="str">
            <v/>
          </cell>
          <cell r="CZ46" t="str">
            <v/>
          </cell>
          <cell r="DA46" t="str">
            <v/>
          </cell>
          <cell r="DB46" t="str">
            <v/>
          </cell>
          <cell r="DC46" t="str">
            <v/>
          </cell>
          <cell r="DD46" t="str">
            <v/>
          </cell>
          <cell r="DF46">
            <v>0</v>
          </cell>
          <cell r="DG46" t="str">
            <v/>
          </cell>
          <cell r="DH46" t="str">
            <v/>
          </cell>
          <cell r="DI46" t="str">
            <v/>
          </cell>
          <cell r="DJ46" t="str">
            <v/>
          </cell>
          <cell r="DK46" t="str">
            <v/>
          </cell>
          <cell r="DL46" t="str">
            <v/>
          </cell>
          <cell r="DN46">
            <v>0</v>
          </cell>
          <cell r="DO46">
            <v>0</v>
          </cell>
        </row>
        <row r="47">
          <cell r="A47">
            <v>43</v>
          </cell>
          <cell r="B47">
            <v>20006</v>
          </cell>
          <cell r="C47" t="str">
            <v>エスポワール見次公園</v>
          </cell>
          <cell r="D47">
            <v>206</v>
          </cell>
          <cell r="E47" t="str">
            <v>Rent</v>
          </cell>
          <cell r="F47">
            <v>40.229999999999997</v>
          </cell>
          <cell r="G47">
            <v>12.17</v>
          </cell>
          <cell r="H47" t="str">
            <v>Family</v>
          </cell>
          <cell r="I47" t="str">
            <v/>
          </cell>
          <cell r="J47" t="str">
            <v/>
          </cell>
          <cell r="K47">
            <v>1</v>
          </cell>
          <cell r="L47" t="str">
            <v/>
          </cell>
          <cell r="M47" t="str">
            <v/>
          </cell>
          <cell r="N47" t="str">
            <v/>
          </cell>
          <cell r="O47" t="str">
            <v/>
          </cell>
          <cell r="P47" t="str">
            <v>住居</v>
          </cell>
          <cell r="Q47" t="str">
            <v>堀江　正義</v>
          </cell>
          <cell r="R47">
            <v>1</v>
          </cell>
          <cell r="S47" t="str">
            <v/>
          </cell>
          <cell r="T47">
            <v>1</v>
          </cell>
          <cell r="U47" t="str">
            <v/>
          </cell>
          <cell r="V47" t="str">
            <v/>
          </cell>
          <cell r="W47" t="str">
            <v/>
          </cell>
          <cell r="X47" t="str">
            <v/>
          </cell>
          <cell r="Y47">
            <v>35704</v>
          </cell>
          <cell r="Z47">
            <v>2</v>
          </cell>
          <cell r="AA47">
            <v>37165</v>
          </cell>
          <cell r="AB47">
            <v>37894</v>
          </cell>
          <cell r="AC47">
            <v>37680</v>
          </cell>
          <cell r="AF47" t="str">
            <v/>
          </cell>
          <cell r="AG47" t="str">
            <v/>
          </cell>
          <cell r="AH47" t="str">
            <v/>
          </cell>
          <cell r="AK47" t="str">
            <v/>
          </cell>
          <cell r="AL47" t="str">
            <v/>
          </cell>
          <cell r="AM47" t="str">
            <v/>
          </cell>
          <cell r="AN47">
            <v>100000</v>
          </cell>
          <cell r="AO47" t="str">
            <v/>
          </cell>
          <cell r="AP47">
            <v>8217</v>
          </cell>
          <cell r="AR47" t="str">
            <v/>
          </cell>
          <cell r="AS47" t="str">
            <v/>
          </cell>
          <cell r="AU47" t="str">
            <v/>
          </cell>
          <cell r="AW47" t="str">
            <v/>
          </cell>
          <cell r="AY47" t="str">
            <v/>
          </cell>
          <cell r="BA47" t="str">
            <v/>
          </cell>
          <cell r="BC47" t="str">
            <v/>
          </cell>
          <cell r="BI47">
            <v>300000</v>
          </cell>
          <cell r="BJ47">
            <v>3</v>
          </cell>
          <cell r="BL47" t="str">
            <v/>
          </cell>
          <cell r="BM47" t="str">
            <v/>
          </cell>
          <cell r="BO47" t="str">
            <v/>
          </cell>
          <cell r="BQ47">
            <v>1</v>
          </cell>
          <cell r="BR47">
            <v>40</v>
          </cell>
          <cell r="BT47" t="str">
            <v>ﾆﾁﾓ㈱</v>
          </cell>
          <cell r="BU47">
            <v>1</v>
          </cell>
          <cell r="BV47">
            <v>0.5</v>
          </cell>
          <cell r="BX47">
            <v>300000</v>
          </cell>
          <cell r="BY47">
            <v>0</v>
          </cell>
          <cell r="BZ47">
            <v>0</v>
          </cell>
          <cell r="CA47" t="str">
            <v/>
          </cell>
          <cell r="CD47">
            <v>300000</v>
          </cell>
          <cell r="CE47">
            <v>0</v>
          </cell>
          <cell r="CF47">
            <v>0</v>
          </cell>
          <cell r="CG47" t="str">
            <v/>
          </cell>
          <cell r="CJ47" t="str">
            <v/>
          </cell>
          <cell r="CK47" t="str">
            <v/>
          </cell>
          <cell r="CL47" t="str">
            <v/>
          </cell>
          <cell r="CM47" t="str">
            <v/>
          </cell>
          <cell r="CN47" t="str">
            <v/>
          </cell>
          <cell r="CO47" t="str">
            <v/>
          </cell>
          <cell r="CP47" t="str">
            <v/>
          </cell>
          <cell r="CQ47" t="str">
            <v/>
          </cell>
          <cell r="CR47" t="str">
            <v/>
          </cell>
          <cell r="CS47" t="str">
            <v/>
          </cell>
          <cell r="CT47" t="str">
            <v/>
          </cell>
          <cell r="CU47" t="str">
            <v/>
          </cell>
          <cell r="CV47" t="str">
            <v/>
          </cell>
          <cell r="CX47">
            <v>0</v>
          </cell>
          <cell r="CY47" t="str">
            <v/>
          </cell>
          <cell r="CZ47" t="str">
            <v/>
          </cell>
          <cell r="DA47" t="str">
            <v/>
          </cell>
          <cell r="DB47" t="str">
            <v/>
          </cell>
          <cell r="DC47" t="str">
            <v/>
          </cell>
          <cell r="DD47" t="str">
            <v/>
          </cell>
          <cell r="DF47">
            <v>0</v>
          </cell>
          <cell r="DG47" t="str">
            <v/>
          </cell>
          <cell r="DH47" t="str">
            <v/>
          </cell>
          <cell r="DI47" t="str">
            <v/>
          </cell>
          <cell r="DJ47" t="str">
            <v/>
          </cell>
          <cell r="DK47" t="str">
            <v/>
          </cell>
          <cell r="DL47" t="str">
            <v/>
          </cell>
          <cell r="DN47">
            <v>0</v>
          </cell>
          <cell r="DO47">
            <v>0</v>
          </cell>
        </row>
        <row r="48">
          <cell r="A48">
            <v>44</v>
          </cell>
          <cell r="B48">
            <v>20006</v>
          </cell>
          <cell r="C48" t="str">
            <v>エスポワール見次公園</v>
          </cell>
          <cell r="D48">
            <v>207</v>
          </cell>
          <cell r="E48" t="str">
            <v>Rent</v>
          </cell>
          <cell r="F48">
            <v>40.229999999999997</v>
          </cell>
          <cell r="G48">
            <v>12.17</v>
          </cell>
          <cell r="H48" t="str">
            <v>Family</v>
          </cell>
          <cell r="I48" t="str">
            <v/>
          </cell>
          <cell r="J48" t="str">
            <v/>
          </cell>
          <cell r="K48">
            <v>1</v>
          </cell>
          <cell r="L48" t="str">
            <v/>
          </cell>
          <cell r="M48" t="str">
            <v/>
          </cell>
          <cell r="N48" t="str">
            <v/>
          </cell>
          <cell r="O48" t="str">
            <v/>
          </cell>
          <cell r="P48" t="str">
            <v>住居</v>
          </cell>
          <cell r="Q48" t="str">
            <v>新井　かおり</v>
          </cell>
          <cell r="R48">
            <v>1</v>
          </cell>
          <cell r="S48" t="str">
            <v/>
          </cell>
          <cell r="T48">
            <v>1</v>
          </cell>
          <cell r="U48" t="str">
            <v/>
          </cell>
          <cell r="V48" t="str">
            <v/>
          </cell>
          <cell r="W48" t="str">
            <v/>
          </cell>
          <cell r="X48" t="str">
            <v/>
          </cell>
          <cell r="Y48">
            <v>36819</v>
          </cell>
          <cell r="Z48">
            <v>2</v>
          </cell>
          <cell r="AA48">
            <v>37549</v>
          </cell>
          <cell r="AB48">
            <v>38279</v>
          </cell>
          <cell r="AC48">
            <v>37680</v>
          </cell>
          <cell r="AF48" t="str">
            <v/>
          </cell>
          <cell r="AG48" t="str">
            <v/>
          </cell>
          <cell r="AH48" t="str">
            <v/>
          </cell>
          <cell r="AK48" t="str">
            <v/>
          </cell>
          <cell r="AL48" t="str">
            <v/>
          </cell>
          <cell r="AM48" t="str">
            <v/>
          </cell>
          <cell r="AN48">
            <v>96000</v>
          </cell>
          <cell r="AO48" t="str">
            <v/>
          </cell>
          <cell r="AP48">
            <v>7888</v>
          </cell>
          <cell r="AR48" t="str">
            <v/>
          </cell>
          <cell r="AS48" t="str">
            <v/>
          </cell>
          <cell r="AU48" t="str">
            <v/>
          </cell>
          <cell r="AW48" t="str">
            <v/>
          </cell>
          <cell r="AY48" t="str">
            <v/>
          </cell>
          <cell r="BA48" t="str">
            <v/>
          </cell>
          <cell r="BC48" t="str">
            <v/>
          </cell>
          <cell r="BI48">
            <v>288000</v>
          </cell>
          <cell r="BJ48">
            <v>3</v>
          </cell>
          <cell r="BL48" t="str">
            <v/>
          </cell>
          <cell r="BM48" t="str">
            <v/>
          </cell>
          <cell r="BO48" t="str">
            <v/>
          </cell>
          <cell r="BQ48">
            <v>1</v>
          </cell>
          <cell r="BR48">
            <v>40</v>
          </cell>
          <cell r="BT48" t="str">
            <v>ﾆﾁﾓ㈱</v>
          </cell>
          <cell r="BU48">
            <v>1</v>
          </cell>
          <cell r="BV48">
            <v>0.5</v>
          </cell>
          <cell r="BX48">
            <v>288000</v>
          </cell>
          <cell r="BY48">
            <v>0</v>
          </cell>
          <cell r="BZ48">
            <v>0</v>
          </cell>
          <cell r="CA48" t="str">
            <v/>
          </cell>
          <cell r="CD48">
            <v>288000</v>
          </cell>
          <cell r="CE48">
            <v>0</v>
          </cell>
          <cell r="CF48">
            <v>0</v>
          </cell>
          <cell r="CG48" t="str">
            <v/>
          </cell>
          <cell r="CJ48" t="str">
            <v/>
          </cell>
          <cell r="CK48" t="str">
            <v/>
          </cell>
          <cell r="CL48" t="str">
            <v/>
          </cell>
          <cell r="CM48" t="str">
            <v/>
          </cell>
          <cell r="CN48" t="str">
            <v/>
          </cell>
          <cell r="CO48" t="str">
            <v/>
          </cell>
          <cell r="CP48" t="str">
            <v/>
          </cell>
          <cell r="CQ48" t="str">
            <v/>
          </cell>
          <cell r="CR48" t="str">
            <v/>
          </cell>
          <cell r="CS48" t="str">
            <v/>
          </cell>
          <cell r="CT48" t="str">
            <v/>
          </cell>
          <cell r="CU48" t="str">
            <v/>
          </cell>
          <cell r="CV48" t="str">
            <v/>
          </cell>
          <cell r="CX48">
            <v>0</v>
          </cell>
          <cell r="CY48" t="str">
            <v/>
          </cell>
          <cell r="CZ48" t="str">
            <v/>
          </cell>
          <cell r="DA48" t="str">
            <v/>
          </cell>
          <cell r="DB48" t="str">
            <v/>
          </cell>
          <cell r="DC48" t="str">
            <v/>
          </cell>
          <cell r="DD48" t="str">
            <v/>
          </cell>
          <cell r="DF48">
            <v>0</v>
          </cell>
          <cell r="DG48" t="str">
            <v/>
          </cell>
          <cell r="DH48" t="str">
            <v/>
          </cell>
          <cell r="DI48" t="str">
            <v/>
          </cell>
          <cell r="DJ48" t="str">
            <v/>
          </cell>
          <cell r="DK48" t="str">
            <v/>
          </cell>
          <cell r="DL48" t="str">
            <v/>
          </cell>
          <cell r="DN48">
            <v>0</v>
          </cell>
          <cell r="DO48">
            <v>0</v>
          </cell>
        </row>
        <row r="49">
          <cell r="A49">
            <v>45</v>
          </cell>
          <cell r="B49">
            <v>20006</v>
          </cell>
          <cell r="C49" t="str">
            <v>エスポワール見次公園</v>
          </cell>
          <cell r="D49">
            <v>208</v>
          </cell>
          <cell r="E49" t="str">
            <v>Rent</v>
          </cell>
          <cell r="F49">
            <v>40.229999999999997</v>
          </cell>
          <cell r="G49">
            <v>12.17</v>
          </cell>
          <cell r="H49" t="str">
            <v>Family</v>
          </cell>
          <cell r="I49" t="str">
            <v/>
          </cell>
          <cell r="J49" t="str">
            <v/>
          </cell>
          <cell r="K49">
            <v>1</v>
          </cell>
          <cell r="L49" t="str">
            <v/>
          </cell>
          <cell r="M49" t="str">
            <v/>
          </cell>
          <cell r="N49" t="str">
            <v/>
          </cell>
          <cell r="O49" t="str">
            <v/>
          </cell>
          <cell r="P49" t="str">
            <v>住居</v>
          </cell>
          <cell r="Q49" t="str">
            <v>株式会社大塚商会</v>
          </cell>
          <cell r="R49">
            <v>1</v>
          </cell>
          <cell r="S49" t="str">
            <v/>
          </cell>
          <cell r="T49">
            <v>1</v>
          </cell>
          <cell r="U49" t="str">
            <v/>
          </cell>
          <cell r="V49" t="str">
            <v/>
          </cell>
          <cell r="W49" t="str">
            <v/>
          </cell>
          <cell r="X49" t="str">
            <v/>
          </cell>
          <cell r="Y49">
            <v>37163</v>
          </cell>
          <cell r="Z49">
            <v>2</v>
          </cell>
          <cell r="AA49">
            <v>37163</v>
          </cell>
          <cell r="AB49">
            <v>37892</v>
          </cell>
          <cell r="AC49">
            <v>37680</v>
          </cell>
          <cell r="AF49" t="str">
            <v/>
          </cell>
          <cell r="AG49" t="str">
            <v/>
          </cell>
          <cell r="AH49" t="str">
            <v/>
          </cell>
          <cell r="AK49" t="str">
            <v/>
          </cell>
          <cell r="AL49" t="str">
            <v/>
          </cell>
          <cell r="AM49" t="str">
            <v/>
          </cell>
          <cell r="AN49">
            <v>96000</v>
          </cell>
          <cell r="AO49" t="str">
            <v/>
          </cell>
          <cell r="AP49">
            <v>7888</v>
          </cell>
          <cell r="AR49" t="str">
            <v/>
          </cell>
          <cell r="AS49" t="str">
            <v/>
          </cell>
          <cell r="AU49" t="str">
            <v/>
          </cell>
          <cell r="AW49" t="str">
            <v/>
          </cell>
          <cell r="AY49" t="str">
            <v/>
          </cell>
          <cell r="BA49" t="str">
            <v/>
          </cell>
          <cell r="BC49" t="str">
            <v/>
          </cell>
          <cell r="BI49">
            <v>288000</v>
          </cell>
          <cell r="BJ49">
            <v>3</v>
          </cell>
          <cell r="BL49" t="str">
            <v/>
          </cell>
          <cell r="BM49" t="str">
            <v/>
          </cell>
          <cell r="BO49" t="str">
            <v/>
          </cell>
          <cell r="BQ49">
            <v>1</v>
          </cell>
          <cell r="BR49">
            <v>40</v>
          </cell>
          <cell r="BT49" t="str">
            <v>ﾆﾁﾓ㈱</v>
          </cell>
          <cell r="BU49">
            <v>1</v>
          </cell>
          <cell r="BV49">
            <v>0.5</v>
          </cell>
          <cell r="BX49">
            <v>288000</v>
          </cell>
          <cell r="BY49">
            <v>0</v>
          </cell>
          <cell r="BZ49">
            <v>0</v>
          </cell>
          <cell r="CA49" t="str">
            <v/>
          </cell>
          <cell r="CD49">
            <v>288000</v>
          </cell>
          <cell r="CE49">
            <v>0</v>
          </cell>
          <cell r="CF49">
            <v>0</v>
          </cell>
          <cell r="CG49" t="str">
            <v/>
          </cell>
          <cell r="CJ49" t="str">
            <v/>
          </cell>
          <cell r="CK49" t="str">
            <v/>
          </cell>
          <cell r="CL49" t="str">
            <v/>
          </cell>
          <cell r="CM49" t="str">
            <v/>
          </cell>
          <cell r="CN49" t="str">
            <v/>
          </cell>
          <cell r="CO49" t="str">
            <v/>
          </cell>
          <cell r="CP49" t="str">
            <v/>
          </cell>
          <cell r="CQ49" t="str">
            <v/>
          </cell>
          <cell r="CR49" t="str">
            <v/>
          </cell>
          <cell r="CS49" t="str">
            <v/>
          </cell>
          <cell r="CT49" t="str">
            <v/>
          </cell>
          <cell r="CU49" t="str">
            <v/>
          </cell>
          <cell r="CV49" t="str">
            <v/>
          </cell>
          <cell r="CX49">
            <v>0</v>
          </cell>
          <cell r="CY49" t="str">
            <v/>
          </cell>
          <cell r="CZ49" t="str">
            <v/>
          </cell>
          <cell r="DA49" t="str">
            <v/>
          </cell>
          <cell r="DB49" t="str">
            <v/>
          </cell>
          <cell r="DC49" t="str">
            <v/>
          </cell>
          <cell r="DD49" t="str">
            <v/>
          </cell>
          <cell r="DF49">
            <v>0</v>
          </cell>
          <cell r="DG49" t="str">
            <v/>
          </cell>
          <cell r="DH49" t="str">
            <v/>
          </cell>
          <cell r="DI49" t="str">
            <v/>
          </cell>
          <cell r="DJ49" t="str">
            <v/>
          </cell>
          <cell r="DK49" t="str">
            <v/>
          </cell>
          <cell r="DL49" t="str">
            <v/>
          </cell>
          <cell r="DN49">
            <v>0</v>
          </cell>
          <cell r="DO49">
            <v>0</v>
          </cell>
        </row>
        <row r="50">
          <cell r="A50">
            <v>46</v>
          </cell>
          <cell r="B50">
            <v>20006</v>
          </cell>
          <cell r="C50" t="str">
            <v>エスポワール見次公園</v>
          </cell>
          <cell r="D50">
            <v>301</v>
          </cell>
          <cell r="E50" t="str">
            <v>Rent</v>
          </cell>
          <cell r="F50">
            <v>40.229999999999997</v>
          </cell>
          <cell r="G50">
            <v>12.17</v>
          </cell>
          <cell r="H50" t="str">
            <v>Family</v>
          </cell>
          <cell r="I50" t="str">
            <v/>
          </cell>
          <cell r="J50" t="str">
            <v/>
          </cell>
          <cell r="K50">
            <v>1</v>
          </cell>
          <cell r="L50" t="str">
            <v/>
          </cell>
          <cell r="M50" t="str">
            <v/>
          </cell>
          <cell r="N50" t="str">
            <v/>
          </cell>
          <cell r="O50" t="str">
            <v/>
          </cell>
          <cell r="P50" t="str">
            <v>住居</v>
          </cell>
          <cell r="Q50" t="str">
            <v>日清フーズ株式会社</v>
          </cell>
          <cell r="R50">
            <v>1</v>
          </cell>
          <cell r="S50" t="str">
            <v/>
          </cell>
          <cell r="T50">
            <v>1</v>
          </cell>
          <cell r="U50" t="str">
            <v/>
          </cell>
          <cell r="V50" t="str">
            <v/>
          </cell>
          <cell r="W50" t="str">
            <v/>
          </cell>
          <cell r="X50" t="str">
            <v/>
          </cell>
          <cell r="Y50">
            <v>37528</v>
          </cell>
          <cell r="Z50">
            <v>2</v>
          </cell>
          <cell r="AA50">
            <v>37528</v>
          </cell>
          <cell r="AB50">
            <v>38258</v>
          </cell>
          <cell r="AC50">
            <v>37680</v>
          </cell>
          <cell r="AF50" t="str">
            <v/>
          </cell>
          <cell r="AG50" t="str">
            <v/>
          </cell>
          <cell r="AH50" t="str">
            <v/>
          </cell>
          <cell r="AK50" t="str">
            <v/>
          </cell>
          <cell r="AL50" t="str">
            <v/>
          </cell>
          <cell r="AM50" t="str">
            <v/>
          </cell>
          <cell r="AN50">
            <v>103000</v>
          </cell>
          <cell r="AO50" t="str">
            <v/>
          </cell>
          <cell r="AP50">
            <v>8463</v>
          </cell>
          <cell r="AR50" t="str">
            <v/>
          </cell>
          <cell r="AS50" t="str">
            <v/>
          </cell>
          <cell r="AU50" t="str">
            <v/>
          </cell>
          <cell r="AW50" t="str">
            <v/>
          </cell>
          <cell r="AY50" t="str">
            <v/>
          </cell>
          <cell r="BA50" t="str">
            <v/>
          </cell>
          <cell r="BC50" t="str">
            <v/>
          </cell>
          <cell r="BI50">
            <v>309000</v>
          </cell>
          <cell r="BJ50">
            <v>3</v>
          </cell>
          <cell r="BL50" t="str">
            <v/>
          </cell>
          <cell r="BM50" t="str">
            <v/>
          </cell>
          <cell r="BO50" t="str">
            <v/>
          </cell>
          <cell r="BQ50">
            <v>1</v>
          </cell>
          <cell r="BR50">
            <v>40</v>
          </cell>
          <cell r="BT50" t="str">
            <v>ﾆﾁﾓ㈱</v>
          </cell>
          <cell r="BU50">
            <v>1</v>
          </cell>
          <cell r="BV50">
            <v>0.5</v>
          </cell>
          <cell r="BX50">
            <v>309000</v>
          </cell>
          <cell r="BY50">
            <v>0</v>
          </cell>
          <cell r="BZ50">
            <v>0</v>
          </cell>
          <cell r="CA50" t="str">
            <v/>
          </cell>
          <cell r="CD50">
            <v>309000</v>
          </cell>
          <cell r="CE50">
            <v>0</v>
          </cell>
          <cell r="CF50">
            <v>0</v>
          </cell>
          <cell r="CG50" t="str">
            <v/>
          </cell>
          <cell r="CJ50" t="str">
            <v/>
          </cell>
          <cell r="CK50" t="str">
            <v/>
          </cell>
          <cell r="CL50" t="str">
            <v/>
          </cell>
          <cell r="CM50" t="str">
            <v/>
          </cell>
          <cell r="CN50" t="str">
            <v/>
          </cell>
          <cell r="CO50" t="str">
            <v/>
          </cell>
          <cell r="CP50" t="str">
            <v/>
          </cell>
          <cell r="CQ50" t="str">
            <v/>
          </cell>
          <cell r="CR50" t="str">
            <v/>
          </cell>
          <cell r="CS50" t="str">
            <v/>
          </cell>
          <cell r="CT50" t="str">
            <v/>
          </cell>
          <cell r="CU50" t="str">
            <v/>
          </cell>
          <cell r="CV50" t="str">
            <v/>
          </cell>
          <cell r="CX50">
            <v>0</v>
          </cell>
          <cell r="CY50" t="str">
            <v/>
          </cell>
          <cell r="CZ50" t="str">
            <v/>
          </cell>
          <cell r="DA50" t="str">
            <v/>
          </cell>
          <cell r="DB50" t="str">
            <v/>
          </cell>
          <cell r="DC50" t="str">
            <v/>
          </cell>
          <cell r="DD50" t="str">
            <v/>
          </cell>
          <cell r="DF50">
            <v>0</v>
          </cell>
          <cell r="DG50" t="str">
            <v/>
          </cell>
          <cell r="DH50" t="str">
            <v/>
          </cell>
          <cell r="DI50" t="str">
            <v/>
          </cell>
          <cell r="DJ50" t="str">
            <v/>
          </cell>
          <cell r="DK50" t="str">
            <v/>
          </cell>
          <cell r="DL50" t="str">
            <v/>
          </cell>
          <cell r="DN50">
            <v>0</v>
          </cell>
          <cell r="DO50">
            <v>0</v>
          </cell>
        </row>
        <row r="51">
          <cell r="A51">
            <v>47</v>
          </cell>
          <cell r="B51">
            <v>20006</v>
          </cell>
          <cell r="C51" t="str">
            <v>エスポワール見次公園</v>
          </cell>
          <cell r="D51">
            <v>302</v>
          </cell>
          <cell r="E51" t="str">
            <v>Rent</v>
          </cell>
          <cell r="F51">
            <v>40.229999999999997</v>
          </cell>
          <cell r="G51">
            <v>12.17</v>
          </cell>
          <cell r="H51" t="str">
            <v>Family</v>
          </cell>
          <cell r="I51" t="str">
            <v/>
          </cell>
          <cell r="J51" t="str">
            <v/>
          </cell>
          <cell r="K51">
            <v>1</v>
          </cell>
          <cell r="L51" t="str">
            <v/>
          </cell>
          <cell r="M51" t="str">
            <v/>
          </cell>
          <cell r="N51" t="str">
            <v/>
          </cell>
          <cell r="O51" t="str">
            <v/>
          </cell>
          <cell r="P51" t="str">
            <v>住居</v>
          </cell>
          <cell r="Q51" t="str">
            <v>横河工事株式会社</v>
          </cell>
          <cell r="R51">
            <v>1</v>
          </cell>
          <cell r="S51" t="str">
            <v/>
          </cell>
          <cell r="T51">
            <v>1</v>
          </cell>
          <cell r="U51" t="str">
            <v/>
          </cell>
          <cell r="V51" t="str">
            <v/>
          </cell>
          <cell r="W51" t="str">
            <v/>
          </cell>
          <cell r="X51" t="str">
            <v/>
          </cell>
          <cell r="Y51">
            <v>36077</v>
          </cell>
          <cell r="Z51">
            <v>2</v>
          </cell>
          <cell r="AA51">
            <v>37538</v>
          </cell>
          <cell r="AB51">
            <v>38268</v>
          </cell>
          <cell r="AC51">
            <v>37680</v>
          </cell>
          <cell r="AF51" t="str">
            <v/>
          </cell>
          <cell r="AG51" t="str">
            <v/>
          </cell>
          <cell r="AH51" t="str">
            <v/>
          </cell>
          <cell r="AK51" t="str">
            <v/>
          </cell>
          <cell r="AL51" t="str">
            <v/>
          </cell>
          <cell r="AM51" t="str">
            <v/>
          </cell>
          <cell r="AN51">
            <v>100000</v>
          </cell>
          <cell r="AO51" t="str">
            <v/>
          </cell>
          <cell r="AP51">
            <v>8217</v>
          </cell>
          <cell r="AR51" t="str">
            <v/>
          </cell>
          <cell r="AS51" t="str">
            <v/>
          </cell>
          <cell r="AU51" t="str">
            <v/>
          </cell>
          <cell r="AW51" t="str">
            <v/>
          </cell>
          <cell r="AY51" t="str">
            <v/>
          </cell>
          <cell r="BA51" t="str">
            <v/>
          </cell>
          <cell r="BC51" t="str">
            <v/>
          </cell>
          <cell r="BI51">
            <v>300000</v>
          </cell>
          <cell r="BJ51">
            <v>3</v>
          </cell>
          <cell r="BL51" t="str">
            <v/>
          </cell>
          <cell r="BM51" t="str">
            <v/>
          </cell>
          <cell r="BO51" t="str">
            <v/>
          </cell>
          <cell r="BQ51">
            <v>1</v>
          </cell>
          <cell r="BR51">
            <v>40</v>
          </cell>
          <cell r="BT51" t="str">
            <v>ﾆﾁﾓ㈱</v>
          </cell>
          <cell r="BU51">
            <v>1</v>
          </cell>
          <cell r="BV51">
            <v>0.5</v>
          </cell>
          <cell r="BX51">
            <v>300000</v>
          </cell>
          <cell r="BY51">
            <v>0</v>
          </cell>
          <cell r="BZ51">
            <v>0</v>
          </cell>
          <cell r="CA51" t="str">
            <v/>
          </cell>
          <cell r="CD51">
            <v>300000</v>
          </cell>
          <cell r="CE51">
            <v>0</v>
          </cell>
          <cell r="CF51">
            <v>0</v>
          </cell>
          <cell r="CG51" t="str">
            <v/>
          </cell>
          <cell r="CJ51" t="str">
            <v/>
          </cell>
          <cell r="CK51" t="str">
            <v/>
          </cell>
          <cell r="CL51" t="str">
            <v/>
          </cell>
          <cell r="CM51" t="str">
            <v/>
          </cell>
          <cell r="CN51" t="str">
            <v/>
          </cell>
          <cell r="CO51" t="str">
            <v/>
          </cell>
          <cell r="CP51" t="str">
            <v/>
          </cell>
          <cell r="CQ51" t="str">
            <v/>
          </cell>
          <cell r="CR51" t="str">
            <v/>
          </cell>
          <cell r="CS51" t="str">
            <v/>
          </cell>
          <cell r="CT51" t="str">
            <v/>
          </cell>
          <cell r="CU51" t="str">
            <v/>
          </cell>
          <cell r="CV51" t="str">
            <v/>
          </cell>
          <cell r="CX51">
            <v>0</v>
          </cell>
          <cell r="CY51" t="str">
            <v/>
          </cell>
          <cell r="CZ51" t="str">
            <v/>
          </cell>
          <cell r="DA51" t="str">
            <v/>
          </cell>
          <cell r="DB51" t="str">
            <v/>
          </cell>
          <cell r="DC51" t="str">
            <v/>
          </cell>
          <cell r="DD51" t="str">
            <v/>
          </cell>
          <cell r="DF51">
            <v>0</v>
          </cell>
          <cell r="DG51" t="str">
            <v/>
          </cell>
          <cell r="DH51" t="str">
            <v/>
          </cell>
          <cell r="DI51" t="str">
            <v/>
          </cell>
          <cell r="DJ51" t="str">
            <v/>
          </cell>
          <cell r="DK51" t="str">
            <v/>
          </cell>
          <cell r="DL51" t="str">
            <v/>
          </cell>
          <cell r="DN51">
            <v>0</v>
          </cell>
          <cell r="DO51">
            <v>0</v>
          </cell>
        </row>
        <row r="52">
          <cell r="A52">
            <v>48</v>
          </cell>
          <cell r="B52">
            <v>20006</v>
          </cell>
          <cell r="C52" t="str">
            <v>エスポワール見次公園</v>
          </cell>
          <cell r="D52">
            <v>303</v>
          </cell>
          <cell r="E52" t="str">
            <v>Rent</v>
          </cell>
          <cell r="F52">
            <v>40.229999999999997</v>
          </cell>
          <cell r="G52">
            <v>12.17</v>
          </cell>
          <cell r="H52" t="str">
            <v>Family</v>
          </cell>
          <cell r="I52" t="str">
            <v/>
          </cell>
          <cell r="J52" t="str">
            <v/>
          </cell>
          <cell r="K52">
            <v>1</v>
          </cell>
          <cell r="L52" t="str">
            <v/>
          </cell>
          <cell r="M52" t="str">
            <v/>
          </cell>
          <cell r="N52" t="str">
            <v/>
          </cell>
          <cell r="O52" t="str">
            <v/>
          </cell>
          <cell r="P52" t="str">
            <v>住居</v>
          </cell>
          <cell r="Q52" t="str">
            <v>皆川　直久</v>
          </cell>
          <cell r="R52">
            <v>1</v>
          </cell>
          <cell r="S52" t="str">
            <v/>
          </cell>
          <cell r="T52">
            <v>1</v>
          </cell>
          <cell r="U52" t="str">
            <v/>
          </cell>
          <cell r="V52" t="str">
            <v/>
          </cell>
          <cell r="W52" t="str">
            <v/>
          </cell>
          <cell r="X52" t="str">
            <v/>
          </cell>
          <cell r="Y52">
            <v>34669</v>
          </cell>
          <cell r="Z52">
            <v>2</v>
          </cell>
          <cell r="AA52">
            <v>37591</v>
          </cell>
          <cell r="AB52">
            <v>38321</v>
          </cell>
          <cell r="AC52">
            <v>37680</v>
          </cell>
          <cell r="AF52" t="str">
            <v/>
          </cell>
          <cell r="AG52" t="str">
            <v/>
          </cell>
          <cell r="AH52" t="str">
            <v/>
          </cell>
          <cell r="AK52" t="str">
            <v/>
          </cell>
          <cell r="AL52" t="str">
            <v/>
          </cell>
          <cell r="AM52" t="str">
            <v/>
          </cell>
          <cell r="AN52">
            <v>82000</v>
          </cell>
          <cell r="AO52" t="str">
            <v/>
          </cell>
          <cell r="AP52">
            <v>6738</v>
          </cell>
          <cell r="AR52" t="str">
            <v/>
          </cell>
          <cell r="AS52" t="str">
            <v/>
          </cell>
          <cell r="AU52" t="str">
            <v/>
          </cell>
          <cell r="AW52" t="str">
            <v/>
          </cell>
          <cell r="AY52" t="str">
            <v/>
          </cell>
          <cell r="BA52" t="str">
            <v/>
          </cell>
          <cell r="BC52" t="str">
            <v/>
          </cell>
          <cell r="BI52">
            <v>164000</v>
          </cell>
          <cell r="BJ52">
            <v>2</v>
          </cell>
          <cell r="BL52" t="str">
            <v/>
          </cell>
          <cell r="BM52" t="str">
            <v/>
          </cell>
          <cell r="BO52" t="str">
            <v/>
          </cell>
          <cell r="BQ52">
            <v>1</v>
          </cell>
          <cell r="BR52">
            <v>40</v>
          </cell>
          <cell r="BT52" t="str">
            <v>ﾆﾁﾓ㈱</v>
          </cell>
          <cell r="BU52">
            <v>1</v>
          </cell>
          <cell r="BV52">
            <v>0.5</v>
          </cell>
          <cell r="BX52">
            <v>164000</v>
          </cell>
          <cell r="BY52">
            <v>0</v>
          </cell>
          <cell r="BZ52">
            <v>0</v>
          </cell>
          <cell r="CA52" t="str">
            <v/>
          </cell>
          <cell r="CD52">
            <v>164000</v>
          </cell>
          <cell r="CE52">
            <v>0</v>
          </cell>
          <cell r="CF52">
            <v>0</v>
          </cell>
          <cell r="CG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X52">
            <v>0</v>
          </cell>
          <cell r="CY52" t="str">
            <v/>
          </cell>
          <cell r="CZ52" t="str">
            <v/>
          </cell>
          <cell r="DA52" t="str">
            <v/>
          </cell>
          <cell r="DB52" t="str">
            <v/>
          </cell>
          <cell r="DC52" t="str">
            <v/>
          </cell>
          <cell r="DD52" t="str">
            <v/>
          </cell>
          <cell r="DF52">
            <v>0</v>
          </cell>
          <cell r="DG52" t="str">
            <v/>
          </cell>
          <cell r="DH52" t="str">
            <v/>
          </cell>
          <cell r="DI52" t="str">
            <v/>
          </cell>
          <cell r="DJ52" t="str">
            <v/>
          </cell>
          <cell r="DK52" t="str">
            <v/>
          </cell>
          <cell r="DL52" t="str">
            <v/>
          </cell>
          <cell r="DN52">
            <v>0</v>
          </cell>
          <cell r="DO52">
            <v>0</v>
          </cell>
        </row>
        <row r="53">
          <cell r="A53">
            <v>49</v>
          </cell>
          <cell r="B53">
            <v>20006</v>
          </cell>
          <cell r="C53" t="str">
            <v>エスポワール見次公園</v>
          </cell>
          <cell r="D53">
            <v>304</v>
          </cell>
          <cell r="E53" t="str">
            <v>Rent</v>
          </cell>
          <cell r="F53">
            <v>41.93</v>
          </cell>
          <cell r="G53">
            <v>12.683999999999999</v>
          </cell>
          <cell r="H53" t="str">
            <v>Family</v>
          </cell>
          <cell r="I53" t="str">
            <v/>
          </cell>
          <cell r="J53" t="str">
            <v/>
          </cell>
          <cell r="K53">
            <v>1</v>
          </cell>
          <cell r="L53" t="str">
            <v/>
          </cell>
          <cell r="M53" t="str">
            <v/>
          </cell>
          <cell r="N53" t="str">
            <v/>
          </cell>
          <cell r="O53" t="str">
            <v/>
          </cell>
          <cell r="P53" t="str">
            <v>住居</v>
          </cell>
          <cell r="Q53" t="str">
            <v>サカタインクス株式会社</v>
          </cell>
          <cell r="R53">
            <v>1</v>
          </cell>
          <cell r="S53" t="str">
            <v/>
          </cell>
          <cell r="T53">
            <v>1</v>
          </cell>
          <cell r="U53" t="str">
            <v/>
          </cell>
          <cell r="V53" t="str">
            <v/>
          </cell>
          <cell r="W53" t="str">
            <v/>
          </cell>
          <cell r="X53" t="str">
            <v/>
          </cell>
          <cell r="Y53">
            <v>36175</v>
          </cell>
          <cell r="Z53">
            <v>2</v>
          </cell>
          <cell r="AA53">
            <v>37636</v>
          </cell>
          <cell r="AB53">
            <v>38366</v>
          </cell>
          <cell r="AC53">
            <v>37680</v>
          </cell>
          <cell r="AF53" t="str">
            <v/>
          </cell>
          <cell r="AG53" t="str">
            <v/>
          </cell>
          <cell r="AH53" t="str">
            <v/>
          </cell>
          <cell r="AK53" t="str">
            <v/>
          </cell>
          <cell r="AL53" t="str">
            <v/>
          </cell>
          <cell r="AM53" t="str">
            <v/>
          </cell>
          <cell r="AN53">
            <v>99000</v>
          </cell>
          <cell r="AO53" t="str">
            <v/>
          </cell>
          <cell r="AP53">
            <v>7805</v>
          </cell>
          <cell r="AR53" t="str">
            <v/>
          </cell>
          <cell r="AS53" t="str">
            <v/>
          </cell>
          <cell r="AU53" t="str">
            <v/>
          </cell>
          <cell r="AW53" t="str">
            <v/>
          </cell>
          <cell r="AY53" t="str">
            <v/>
          </cell>
          <cell r="BA53" t="str">
            <v/>
          </cell>
          <cell r="BC53" t="str">
            <v/>
          </cell>
          <cell r="BI53">
            <v>297000</v>
          </cell>
          <cell r="BJ53">
            <v>3</v>
          </cell>
          <cell r="BL53" t="str">
            <v/>
          </cell>
          <cell r="BM53" t="str">
            <v/>
          </cell>
          <cell r="BO53" t="str">
            <v/>
          </cell>
          <cell r="BQ53">
            <v>1</v>
          </cell>
          <cell r="BR53">
            <v>40</v>
          </cell>
          <cell r="BT53" t="str">
            <v>ﾆﾁﾓ㈱</v>
          </cell>
          <cell r="BU53">
            <v>1</v>
          </cell>
          <cell r="BV53">
            <v>0.5</v>
          </cell>
          <cell r="BX53">
            <v>297000</v>
          </cell>
          <cell r="BY53">
            <v>0</v>
          </cell>
          <cell r="BZ53">
            <v>0</v>
          </cell>
          <cell r="CA53" t="str">
            <v/>
          </cell>
          <cell r="CD53">
            <v>297000</v>
          </cell>
          <cell r="CE53">
            <v>0</v>
          </cell>
          <cell r="CF53">
            <v>0</v>
          </cell>
          <cell r="CG53" t="str">
            <v/>
          </cell>
          <cell r="CJ53" t="str">
            <v/>
          </cell>
          <cell r="CK53" t="str">
            <v/>
          </cell>
          <cell r="CL53" t="str">
            <v/>
          </cell>
          <cell r="CM53" t="str">
            <v/>
          </cell>
          <cell r="CN53" t="str">
            <v/>
          </cell>
          <cell r="CO53" t="str">
            <v/>
          </cell>
          <cell r="CP53" t="str">
            <v/>
          </cell>
          <cell r="CQ53" t="str">
            <v/>
          </cell>
          <cell r="CR53" t="str">
            <v/>
          </cell>
          <cell r="CS53" t="str">
            <v/>
          </cell>
          <cell r="CT53" t="str">
            <v/>
          </cell>
          <cell r="CU53" t="str">
            <v/>
          </cell>
          <cell r="CV53" t="str">
            <v/>
          </cell>
          <cell r="CX53">
            <v>0</v>
          </cell>
          <cell r="CY53" t="str">
            <v/>
          </cell>
          <cell r="CZ53" t="str">
            <v/>
          </cell>
          <cell r="DA53" t="str">
            <v/>
          </cell>
          <cell r="DB53" t="str">
            <v/>
          </cell>
          <cell r="DC53" t="str">
            <v/>
          </cell>
          <cell r="DD53" t="str">
            <v/>
          </cell>
          <cell r="DF53">
            <v>0</v>
          </cell>
          <cell r="DG53" t="str">
            <v/>
          </cell>
          <cell r="DH53" t="str">
            <v/>
          </cell>
          <cell r="DI53" t="str">
            <v/>
          </cell>
          <cell r="DJ53" t="str">
            <v/>
          </cell>
          <cell r="DK53" t="str">
            <v/>
          </cell>
          <cell r="DL53" t="str">
            <v/>
          </cell>
          <cell r="DN53">
            <v>0</v>
          </cell>
          <cell r="DO53">
            <v>0</v>
          </cell>
        </row>
        <row r="54">
          <cell r="A54">
            <v>50</v>
          </cell>
          <cell r="B54">
            <v>20006</v>
          </cell>
          <cell r="C54" t="str">
            <v>エスポワール見次公園</v>
          </cell>
          <cell r="D54">
            <v>305</v>
          </cell>
          <cell r="E54" t="str">
            <v>Rent</v>
          </cell>
          <cell r="F54">
            <v>40.229999999999997</v>
          </cell>
          <cell r="G54">
            <v>12.17</v>
          </cell>
          <cell r="H54" t="str">
            <v>Family</v>
          </cell>
          <cell r="I54" t="str">
            <v/>
          </cell>
          <cell r="J54" t="str">
            <v/>
          </cell>
          <cell r="K54">
            <v>1</v>
          </cell>
          <cell r="L54" t="str">
            <v/>
          </cell>
          <cell r="M54" t="str">
            <v/>
          </cell>
          <cell r="N54" t="str">
            <v/>
          </cell>
          <cell r="O54" t="str">
            <v/>
          </cell>
          <cell r="P54" t="str">
            <v>住居</v>
          </cell>
          <cell r="Q54" t="str">
            <v>浦谷　知義</v>
          </cell>
          <cell r="R54">
            <v>1</v>
          </cell>
          <cell r="S54" t="str">
            <v/>
          </cell>
          <cell r="T54">
            <v>1</v>
          </cell>
          <cell r="U54" t="str">
            <v/>
          </cell>
          <cell r="V54" t="str">
            <v/>
          </cell>
          <cell r="W54" t="str">
            <v/>
          </cell>
          <cell r="X54" t="str">
            <v/>
          </cell>
          <cell r="Y54">
            <v>37464</v>
          </cell>
          <cell r="Z54">
            <v>2</v>
          </cell>
          <cell r="AA54">
            <v>37464</v>
          </cell>
          <cell r="AB54">
            <v>38194</v>
          </cell>
          <cell r="AC54">
            <v>37680</v>
          </cell>
          <cell r="AF54" t="str">
            <v/>
          </cell>
          <cell r="AG54" t="str">
            <v/>
          </cell>
          <cell r="AH54" t="str">
            <v/>
          </cell>
          <cell r="AK54" t="str">
            <v/>
          </cell>
          <cell r="AL54" t="str">
            <v/>
          </cell>
          <cell r="AM54" t="str">
            <v/>
          </cell>
          <cell r="AN54">
            <v>98000</v>
          </cell>
          <cell r="AO54" t="str">
            <v/>
          </cell>
          <cell r="AP54">
            <v>8053</v>
          </cell>
          <cell r="AR54" t="str">
            <v/>
          </cell>
          <cell r="AS54" t="str">
            <v/>
          </cell>
          <cell r="AU54" t="str">
            <v/>
          </cell>
          <cell r="AW54" t="str">
            <v/>
          </cell>
          <cell r="AY54" t="str">
            <v/>
          </cell>
          <cell r="BA54" t="str">
            <v/>
          </cell>
          <cell r="BC54" t="str">
            <v/>
          </cell>
          <cell r="BI54">
            <v>294000</v>
          </cell>
          <cell r="BJ54">
            <v>3</v>
          </cell>
          <cell r="BL54" t="str">
            <v/>
          </cell>
          <cell r="BM54" t="str">
            <v/>
          </cell>
          <cell r="BO54" t="str">
            <v/>
          </cell>
          <cell r="BQ54">
            <v>1</v>
          </cell>
          <cell r="BR54">
            <v>40</v>
          </cell>
          <cell r="BT54" t="str">
            <v>ﾆﾁﾓ㈱</v>
          </cell>
          <cell r="BU54">
            <v>1</v>
          </cell>
          <cell r="BV54">
            <v>0.5</v>
          </cell>
          <cell r="BX54">
            <v>294000</v>
          </cell>
          <cell r="BY54">
            <v>0</v>
          </cell>
          <cell r="BZ54">
            <v>0</v>
          </cell>
          <cell r="CA54" t="str">
            <v/>
          </cell>
          <cell r="CD54">
            <v>294000</v>
          </cell>
          <cell r="CE54">
            <v>0</v>
          </cell>
          <cell r="CF54">
            <v>0</v>
          </cell>
          <cell r="CG54" t="str">
            <v/>
          </cell>
          <cell r="CJ54" t="str">
            <v/>
          </cell>
          <cell r="CK54" t="str">
            <v/>
          </cell>
          <cell r="CL54" t="str">
            <v/>
          </cell>
          <cell r="CM54" t="str">
            <v/>
          </cell>
          <cell r="CN54" t="str">
            <v/>
          </cell>
          <cell r="CO54" t="str">
            <v/>
          </cell>
          <cell r="CP54" t="str">
            <v/>
          </cell>
          <cell r="CQ54" t="str">
            <v/>
          </cell>
          <cell r="CR54" t="str">
            <v/>
          </cell>
          <cell r="CS54" t="str">
            <v/>
          </cell>
          <cell r="CT54" t="str">
            <v/>
          </cell>
          <cell r="CU54" t="str">
            <v/>
          </cell>
          <cell r="CV54" t="str">
            <v/>
          </cell>
          <cell r="CX54">
            <v>0</v>
          </cell>
          <cell r="CY54" t="str">
            <v/>
          </cell>
          <cell r="CZ54" t="str">
            <v/>
          </cell>
          <cell r="DA54" t="str">
            <v/>
          </cell>
          <cell r="DB54" t="str">
            <v/>
          </cell>
          <cell r="DC54" t="str">
            <v/>
          </cell>
          <cell r="DD54" t="str">
            <v/>
          </cell>
          <cell r="DF54">
            <v>0</v>
          </cell>
          <cell r="DG54" t="str">
            <v/>
          </cell>
          <cell r="DH54" t="str">
            <v/>
          </cell>
          <cell r="DI54" t="str">
            <v/>
          </cell>
          <cell r="DJ54" t="str">
            <v/>
          </cell>
          <cell r="DK54" t="str">
            <v/>
          </cell>
          <cell r="DL54" t="str">
            <v/>
          </cell>
          <cell r="DN54">
            <v>0</v>
          </cell>
          <cell r="DO54">
            <v>0</v>
          </cell>
        </row>
        <row r="55">
          <cell r="A55">
            <v>51</v>
          </cell>
          <cell r="B55">
            <v>20006</v>
          </cell>
          <cell r="C55" t="str">
            <v>エスポワール見次公園</v>
          </cell>
          <cell r="D55">
            <v>306</v>
          </cell>
          <cell r="E55" t="str">
            <v>Rent</v>
          </cell>
          <cell r="F55">
            <v>40.229999999999997</v>
          </cell>
          <cell r="G55">
            <v>12.17</v>
          </cell>
          <cell r="H55" t="str">
            <v>Family</v>
          </cell>
          <cell r="I55" t="str">
            <v/>
          </cell>
          <cell r="J55" t="str">
            <v/>
          </cell>
          <cell r="K55">
            <v>1</v>
          </cell>
          <cell r="L55" t="str">
            <v/>
          </cell>
          <cell r="M55" t="str">
            <v/>
          </cell>
          <cell r="N55" t="str">
            <v/>
          </cell>
          <cell r="O55" t="str">
            <v/>
          </cell>
          <cell r="P55" t="str">
            <v>住居</v>
          </cell>
          <cell r="Q55" t="str">
            <v>富江　優子</v>
          </cell>
          <cell r="R55">
            <v>1</v>
          </cell>
          <cell r="S55" t="str">
            <v/>
          </cell>
          <cell r="T55">
            <v>1</v>
          </cell>
          <cell r="U55" t="str">
            <v/>
          </cell>
          <cell r="V55" t="str">
            <v/>
          </cell>
          <cell r="W55" t="str">
            <v/>
          </cell>
          <cell r="X55" t="str">
            <v/>
          </cell>
          <cell r="Y55">
            <v>35910</v>
          </cell>
          <cell r="Z55">
            <v>2</v>
          </cell>
          <cell r="AA55">
            <v>37371</v>
          </cell>
          <cell r="AB55">
            <v>38101</v>
          </cell>
          <cell r="AC55">
            <v>37680</v>
          </cell>
          <cell r="AF55" t="str">
            <v/>
          </cell>
          <cell r="AG55" t="str">
            <v/>
          </cell>
          <cell r="AH55" t="str">
            <v/>
          </cell>
          <cell r="AK55" t="str">
            <v/>
          </cell>
          <cell r="AL55" t="str">
            <v/>
          </cell>
          <cell r="AM55" t="str">
            <v/>
          </cell>
          <cell r="AN55">
            <v>97000</v>
          </cell>
          <cell r="AO55" t="str">
            <v/>
          </cell>
          <cell r="AP55">
            <v>7970</v>
          </cell>
          <cell r="AR55" t="str">
            <v/>
          </cell>
          <cell r="AS55" t="str">
            <v/>
          </cell>
          <cell r="AU55" t="str">
            <v/>
          </cell>
          <cell r="AW55" t="str">
            <v/>
          </cell>
          <cell r="AY55" t="str">
            <v/>
          </cell>
          <cell r="BA55" t="str">
            <v/>
          </cell>
          <cell r="BC55" t="str">
            <v/>
          </cell>
          <cell r="BI55">
            <v>291000</v>
          </cell>
          <cell r="BJ55">
            <v>3</v>
          </cell>
          <cell r="BL55" t="str">
            <v/>
          </cell>
          <cell r="BM55" t="str">
            <v/>
          </cell>
          <cell r="BO55" t="str">
            <v/>
          </cell>
          <cell r="BQ55">
            <v>1</v>
          </cell>
          <cell r="BR55">
            <v>40</v>
          </cell>
          <cell r="BT55" t="str">
            <v>ﾆﾁﾓ㈱</v>
          </cell>
          <cell r="BU55">
            <v>1</v>
          </cell>
          <cell r="BV55">
            <v>0.5</v>
          </cell>
          <cell r="BX55">
            <v>291000</v>
          </cell>
          <cell r="BY55">
            <v>0</v>
          </cell>
          <cell r="BZ55">
            <v>0</v>
          </cell>
          <cell r="CA55" t="str">
            <v/>
          </cell>
          <cell r="CD55">
            <v>291000</v>
          </cell>
          <cell r="CE55">
            <v>0</v>
          </cell>
          <cell r="CF55">
            <v>0</v>
          </cell>
          <cell r="CG55" t="str">
            <v/>
          </cell>
          <cell r="CJ55" t="str">
            <v/>
          </cell>
          <cell r="CK55" t="str">
            <v/>
          </cell>
          <cell r="CL55" t="str">
            <v/>
          </cell>
          <cell r="CM55" t="str">
            <v/>
          </cell>
          <cell r="CN55" t="str">
            <v/>
          </cell>
          <cell r="CO55" t="str">
            <v/>
          </cell>
          <cell r="CP55" t="str">
            <v/>
          </cell>
          <cell r="CQ55" t="str">
            <v/>
          </cell>
          <cell r="CR55" t="str">
            <v/>
          </cell>
          <cell r="CS55" t="str">
            <v/>
          </cell>
          <cell r="CT55" t="str">
            <v/>
          </cell>
          <cell r="CU55" t="str">
            <v/>
          </cell>
          <cell r="CV55" t="str">
            <v/>
          </cell>
          <cell r="CX55">
            <v>0</v>
          </cell>
          <cell r="CY55" t="str">
            <v/>
          </cell>
          <cell r="CZ55" t="str">
            <v/>
          </cell>
          <cell r="DA55" t="str">
            <v/>
          </cell>
          <cell r="DB55" t="str">
            <v/>
          </cell>
          <cell r="DC55" t="str">
            <v/>
          </cell>
          <cell r="DD55" t="str">
            <v/>
          </cell>
          <cell r="DF55">
            <v>0</v>
          </cell>
          <cell r="DG55" t="str">
            <v/>
          </cell>
          <cell r="DH55" t="str">
            <v/>
          </cell>
          <cell r="DI55" t="str">
            <v/>
          </cell>
          <cell r="DJ55" t="str">
            <v/>
          </cell>
          <cell r="DK55" t="str">
            <v/>
          </cell>
          <cell r="DL55" t="str">
            <v/>
          </cell>
          <cell r="DN55">
            <v>0</v>
          </cell>
          <cell r="DO55">
            <v>0</v>
          </cell>
        </row>
        <row r="56">
          <cell r="A56">
            <v>52</v>
          </cell>
          <cell r="B56">
            <v>20006</v>
          </cell>
          <cell r="C56" t="str">
            <v>エスポワール見次公園</v>
          </cell>
          <cell r="D56">
            <v>307</v>
          </cell>
          <cell r="E56" t="str">
            <v>Rent</v>
          </cell>
          <cell r="F56">
            <v>40.229999999999997</v>
          </cell>
          <cell r="G56">
            <v>12.17</v>
          </cell>
          <cell r="H56" t="str">
            <v>Family</v>
          </cell>
          <cell r="I56" t="str">
            <v/>
          </cell>
          <cell r="J56" t="str">
            <v/>
          </cell>
          <cell r="K56">
            <v>1</v>
          </cell>
          <cell r="L56" t="str">
            <v/>
          </cell>
          <cell r="M56" t="str">
            <v/>
          </cell>
          <cell r="N56" t="str">
            <v/>
          </cell>
          <cell r="O56" t="str">
            <v/>
          </cell>
          <cell r="P56" t="str">
            <v>住居</v>
          </cell>
          <cell r="Q56" t="str">
            <v>神栄産業株式会社</v>
          </cell>
          <cell r="R56">
            <v>1</v>
          </cell>
          <cell r="S56" t="str">
            <v/>
          </cell>
          <cell r="T56">
            <v>1</v>
          </cell>
          <cell r="U56" t="str">
            <v/>
          </cell>
          <cell r="V56" t="str">
            <v/>
          </cell>
          <cell r="W56" t="str">
            <v/>
          </cell>
          <cell r="X56" t="str">
            <v/>
          </cell>
          <cell r="Y56">
            <v>37309</v>
          </cell>
          <cell r="Z56">
            <v>2</v>
          </cell>
          <cell r="AA56">
            <v>37309</v>
          </cell>
          <cell r="AB56">
            <v>38038</v>
          </cell>
          <cell r="AC56">
            <v>37680</v>
          </cell>
          <cell r="AF56" t="str">
            <v/>
          </cell>
          <cell r="AG56" t="str">
            <v/>
          </cell>
          <cell r="AH56" t="str">
            <v/>
          </cell>
          <cell r="AK56" t="str">
            <v/>
          </cell>
          <cell r="AL56" t="str">
            <v/>
          </cell>
          <cell r="AM56" t="str">
            <v/>
          </cell>
          <cell r="AN56">
            <v>97000</v>
          </cell>
          <cell r="AO56" t="str">
            <v/>
          </cell>
          <cell r="AP56">
            <v>7970</v>
          </cell>
          <cell r="AR56" t="str">
            <v/>
          </cell>
          <cell r="AS56" t="str">
            <v/>
          </cell>
          <cell r="AU56" t="str">
            <v/>
          </cell>
          <cell r="AW56" t="str">
            <v/>
          </cell>
          <cell r="AY56" t="str">
            <v/>
          </cell>
          <cell r="BA56" t="str">
            <v/>
          </cell>
          <cell r="BC56" t="str">
            <v/>
          </cell>
          <cell r="BI56">
            <v>291000</v>
          </cell>
          <cell r="BJ56">
            <v>3</v>
          </cell>
          <cell r="BL56" t="str">
            <v/>
          </cell>
          <cell r="BM56" t="str">
            <v/>
          </cell>
          <cell r="BO56" t="str">
            <v/>
          </cell>
          <cell r="BQ56">
            <v>1</v>
          </cell>
          <cell r="BR56">
            <v>40</v>
          </cell>
          <cell r="BT56" t="str">
            <v>ﾆﾁﾓ㈱</v>
          </cell>
          <cell r="BU56">
            <v>1</v>
          </cell>
          <cell r="BV56">
            <v>0.5</v>
          </cell>
          <cell r="BX56">
            <v>291000</v>
          </cell>
          <cell r="BY56">
            <v>0</v>
          </cell>
          <cell r="BZ56">
            <v>0</v>
          </cell>
          <cell r="CA56" t="str">
            <v/>
          </cell>
          <cell r="CD56">
            <v>291000</v>
          </cell>
          <cell r="CE56">
            <v>0</v>
          </cell>
          <cell r="CF56">
            <v>0</v>
          </cell>
          <cell r="CG56" t="str">
            <v/>
          </cell>
          <cell r="CJ56" t="str">
            <v/>
          </cell>
          <cell r="CK56" t="str">
            <v/>
          </cell>
          <cell r="CL56" t="str">
            <v/>
          </cell>
          <cell r="CM56" t="str">
            <v/>
          </cell>
          <cell r="CN56" t="str">
            <v/>
          </cell>
          <cell r="CO56" t="str">
            <v/>
          </cell>
          <cell r="CP56" t="str">
            <v/>
          </cell>
          <cell r="CQ56" t="str">
            <v/>
          </cell>
          <cell r="CR56" t="str">
            <v/>
          </cell>
          <cell r="CS56" t="str">
            <v/>
          </cell>
          <cell r="CT56" t="str">
            <v/>
          </cell>
          <cell r="CU56" t="str">
            <v/>
          </cell>
          <cell r="CV56" t="str">
            <v/>
          </cell>
          <cell r="CX56">
            <v>0</v>
          </cell>
          <cell r="CY56" t="str">
            <v/>
          </cell>
          <cell r="CZ56" t="str">
            <v/>
          </cell>
          <cell r="DA56" t="str">
            <v/>
          </cell>
          <cell r="DB56" t="str">
            <v/>
          </cell>
          <cell r="DC56" t="str">
            <v/>
          </cell>
          <cell r="DD56" t="str">
            <v/>
          </cell>
          <cell r="DF56">
            <v>0</v>
          </cell>
          <cell r="DG56" t="str">
            <v/>
          </cell>
          <cell r="DH56" t="str">
            <v/>
          </cell>
          <cell r="DI56" t="str">
            <v/>
          </cell>
          <cell r="DJ56" t="str">
            <v/>
          </cell>
          <cell r="DK56" t="str">
            <v/>
          </cell>
          <cell r="DL56" t="str">
            <v/>
          </cell>
          <cell r="DN56">
            <v>0</v>
          </cell>
          <cell r="DO56">
            <v>0</v>
          </cell>
        </row>
        <row r="57">
          <cell r="A57">
            <v>53</v>
          </cell>
          <cell r="B57">
            <v>20006</v>
          </cell>
          <cell r="C57" t="str">
            <v>エスポワール見次公園</v>
          </cell>
          <cell r="D57">
            <v>401</v>
          </cell>
          <cell r="E57" t="str">
            <v>Rent</v>
          </cell>
          <cell r="F57">
            <v>40.229999999999997</v>
          </cell>
          <cell r="G57">
            <v>12.17</v>
          </cell>
          <cell r="H57" t="str">
            <v>Family</v>
          </cell>
          <cell r="I57" t="str">
            <v/>
          </cell>
          <cell r="J57" t="str">
            <v/>
          </cell>
          <cell r="K57">
            <v>1</v>
          </cell>
          <cell r="L57" t="str">
            <v/>
          </cell>
          <cell r="M57" t="str">
            <v/>
          </cell>
          <cell r="N57" t="str">
            <v/>
          </cell>
          <cell r="O57" t="str">
            <v/>
          </cell>
          <cell r="P57" t="str">
            <v>住居</v>
          </cell>
          <cell r="Q57" t="str">
            <v>岸本　千裕</v>
          </cell>
          <cell r="R57">
            <v>1</v>
          </cell>
          <cell r="S57" t="str">
            <v/>
          </cell>
          <cell r="T57">
            <v>1</v>
          </cell>
          <cell r="U57" t="str">
            <v/>
          </cell>
          <cell r="V57" t="str">
            <v/>
          </cell>
          <cell r="W57" t="str">
            <v/>
          </cell>
          <cell r="X57" t="str">
            <v/>
          </cell>
          <cell r="Y57">
            <v>32416</v>
          </cell>
          <cell r="Z57">
            <v>2</v>
          </cell>
          <cell r="AA57">
            <v>37529</v>
          </cell>
          <cell r="AB57">
            <v>38259</v>
          </cell>
          <cell r="AC57">
            <v>37680</v>
          </cell>
          <cell r="AF57" t="str">
            <v/>
          </cell>
          <cell r="AG57" t="str">
            <v/>
          </cell>
          <cell r="AH57" t="str">
            <v/>
          </cell>
          <cell r="AK57" t="str">
            <v/>
          </cell>
          <cell r="AL57" t="str">
            <v/>
          </cell>
          <cell r="AM57" t="str">
            <v/>
          </cell>
          <cell r="AN57">
            <v>111000</v>
          </cell>
          <cell r="AO57" t="str">
            <v/>
          </cell>
          <cell r="AP57">
            <v>9121</v>
          </cell>
          <cell r="AQ57">
            <v>10500</v>
          </cell>
          <cell r="AR57" t="str">
            <v/>
          </cell>
          <cell r="AS57">
            <v>863</v>
          </cell>
          <cell r="AU57" t="str">
            <v/>
          </cell>
          <cell r="AW57" t="str">
            <v/>
          </cell>
          <cell r="AY57" t="str">
            <v/>
          </cell>
          <cell r="BA57" t="str">
            <v/>
          </cell>
          <cell r="BC57" t="str">
            <v/>
          </cell>
          <cell r="BI57">
            <v>222000</v>
          </cell>
          <cell r="BJ57">
            <v>2</v>
          </cell>
          <cell r="BL57" t="str">
            <v/>
          </cell>
          <cell r="BM57" t="str">
            <v/>
          </cell>
          <cell r="BO57" t="str">
            <v/>
          </cell>
          <cell r="BQ57">
            <v>1</v>
          </cell>
          <cell r="BR57">
            <v>40</v>
          </cell>
          <cell r="BT57" t="str">
            <v>ﾆﾁﾓ㈱</v>
          </cell>
          <cell r="BU57">
            <v>1</v>
          </cell>
          <cell r="BV57">
            <v>0.5</v>
          </cell>
          <cell r="BX57">
            <v>222000</v>
          </cell>
          <cell r="BY57">
            <v>0</v>
          </cell>
          <cell r="BZ57">
            <v>0</v>
          </cell>
          <cell r="CA57" t="str">
            <v/>
          </cell>
          <cell r="CD57">
            <v>222000</v>
          </cell>
          <cell r="CE57">
            <v>0</v>
          </cell>
          <cell r="CF57">
            <v>0</v>
          </cell>
          <cell r="CG57" t="str">
            <v/>
          </cell>
          <cell r="CJ57" t="str">
            <v/>
          </cell>
          <cell r="CK57" t="str">
            <v/>
          </cell>
          <cell r="CL57" t="str">
            <v/>
          </cell>
          <cell r="CM57" t="str">
            <v/>
          </cell>
          <cell r="CN57" t="str">
            <v/>
          </cell>
          <cell r="CO57" t="str">
            <v/>
          </cell>
          <cell r="CP57" t="str">
            <v/>
          </cell>
          <cell r="CQ57" t="str">
            <v/>
          </cell>
          <cell r="CR57" t="str">
            <v/>
          </cell>
          <cell r="CS57" t="str">
            <v/>
          </cell>
          <cell r="CT57" t="str">
            <v/>
          </cell>
          <cell r="CU57" t="str">
            <v/>
          </cell>
          <cell r="CV57" t="str">
            <v/>
          </cell>
          <cell r="CX57">
            <v>0</v>
          </cell>
          <cell r="CY57" t="str">
            <v/>
          </cell>
          <cell r="CZ57" t="str">
            <v/>
          </cell>
          <cell r="DA57" t="str">
            <v/>
          </cell>
          <cell r="DB57" t="str">
            <v/>
          </cell>
          <cell r="DC57" t="str">
            <v/>
          </cell>
          <cell r="DD57" t="str">
            <v/>
          </cell>
          <cell r="DF57">
            <v>0</v>
          </cell>
          <cell r="DG57" t="str">
            <v/>
          </cell>
          <cell r="DH57" t="str">
            <v/>
          </cell>
          <cell r="DI57" t="str">
            <v/>
          </cell>
          <cell r="DJ57" t="str">
            <v/>
          </cell>
          <cell r="DK57" t="str">
            <v/>
          </cell>
          <cell r="DL57" t="str">
            <v/>
          </cell>
          <cell r="DN57">
            <v>0</v>
          </cell>
          <cell r="DO57">
            <v>0</v>
          </cell>
        </row>
        <row r="58">
          <cell r="A58">
            <v>54</v>
          </cell>
          <cell r="B58">
            <v>20006</v>
          </cell>
          <cell r="C58" t="str">
            <v>エスポワール見次公園</v>
          </cell>
          <cell r="D58">
            <v>402</v>
          </cell>
          <cell r="E58" t="str">
            <v>Rent</v>
          </cell>
          <cell r="F58">
            <v>40.229999999999997</v>
          </cell>
          <cell r="G58">
            <v>12.17</v>
          </cell>
          <cell r="H58" t="str">
            <v>Family</v>
          </cell>
          <cell r="I58" t="str">
            <v/>
          </cell>
          <cell r="J58" t="str">
            <v/>
          </cell>
          <cell r="K58">
            <v>1</v>
          </cell>
          <cell r="L58" t="str">
            <v/>
          </cell>
          <cell r="M58" t="str">
            <v/>
          </cell>
          <cell r="N58" t="str">
            <v/>
          </cell>
          <cell r="O58" t="str">
            <v/>
          </cell>
          <cell r="P58" t="str">
            <v>住居</v>
          </cell>
          <cell r="Q58" t="str">
            <v>中柴　規裕</v>
          </cell>
          <cell r="R58">
            <v>1</v>
          </cell>
          <cell r="S58" t="str">
            <v/>
          </cell>
          <cell r="T58">
            <v>1</v>
          </cell>
          <cell r="U58" t="str">
            <v/>
          </cell>
          <cell r="V58" t="str">
            <v/>
          </cell>
          <cell r="W58" t="str">
            <v/>
          </cell>
          <cell r="X58" t="str">
            <v/>
          </cell>
          <cell r="Y58">
            <v>37345</v>
          </cell>
          <cell r="Z58">
            <v>2</v>
          </cell>
          <cell r="AA58">
            <v>37345</v>
          </cell>
          <cell r="AB58">
            <v>38075</v>
          </cell>
          <cell r="AC58">
            <v>37680</v>
          </cell>
          <cell r="AF58" t="str">
            <v/>
          </cell>
          <cell r="AG58" t="str">
            <v/>
          </cell>
          <cell r="AH58" t="str">
            <v/>
          </cell>
          <cell r="AK58" t="str">
            <v/>
          </cell>
          <cell r="AL58" t="str">
            <v/>
          </cell>
          <cell r="AM58" t="str">
            <v/>
          </cell>
          <cell r="AN58">
            <v>102000</v>
          </cell>
          <cell r="AO58" t="str">
            <v/>
          </cell>
          <cell r="AP58">
            <v>8381</v>
          </cell>
          <cell r="AR58" t="str">
            <v/>
          </cell>
          <cell r="AS58" t="str">
            <v/>
          </cell>
          <cell r="AU58" t="str">
            <v/>
          </cell>
          <cell r="AW58" t="str">
            <v/>
          </cell>
          <cell r="AY58" t="str">
            <v/>
          </cell>
          <cell r="BA58" t="str">
            <v/>
          </cell>
          <cell r="BC58" t="str">
            <v/>
          </cell>
          <cell r="BI58">
            <v>306000</v>
          </cell>
          <cell r="BJ58">
            <v>3</v>
          </cell>
          <cell r="BL58" t="str">
            <v/>
          </cell>
          <cell r="BM58" t="str">
            <v/>
          </cell>
          <cell r="BO58" t="str">
            <v/>
          </cell>
          <cell r="BQ58">
            <v>1</v>
          </cell>
          <cell r="BR58">
            <v>40</v>
          </cell>
          <cell r="BT58" t="str">
            <v>ﾆﾁﾓ㈱</v>
          </cell>
          <cell r="BU58">
            <v>1</v>
          </cell>
          <cell r="BV58">
            <v>0.5</v>
          </cell>
          <cell r="BX58">
            <v>306000</v>
          </cell>
          <cell r="BY58">
            <v>0</v>
          </cell>
          <cell r="BZ58">
            <v>0</v>
          </cell>
          <cell r="CA58" t="str">
            <v/>
          </cell>
          <cell r="CD58">
            <v>306000</v>
          </cell>
          <cell r="CE58">
            <v>0</v>
          </cell>
          <cell r="CF58">
            <v>0</v>
          </cell>
          <cell r="CG58" t="str">
            <v/>
          </cell>
          <cell r="CJ58" t="str">
            <v/>
          </cell>
          <cell r="CK58" t="str">
            <v/>
          </cell>
          <cell r="CL58" t="str">
            <v/>
          </cell>
          <cell r="CM58" t="str">
            <v/>
          </cell>
          <cell r="CN58" t="str">
            <v/>
          </cell>
          <cell r="CO58" t="str">
            <v/>
          </cell>
          <cell r="CP58" t="str">
            <v/>
          </cell>
          <cell r="CQ58" t="str">
            <v/>
          </cell>
          <cell r="CR58" t="str">
            <v/>
          </cell>
          <cell r="CS58" t="str">
            <v/>
          </cell>
          <cell r="CT58" t="str">
            <v/>
          </cell>
          <cell r="CU58" t="str">
            <v/>
          </cell>
          <cell r="CV58" t="str">
            <v/>
          </cell>
          <cell r="CX58">
            <v>0</v>
          </cell>
          <cell r="CY58" t="str">
            <v/>
          </cell>
          <cell r="CZ58" t="str">
            <v/>
          </cell>
          <cell r="DA58" t="str">
            <v/>
          </cell>
          <cell r="DB58" t="str">
            <v/>
          </cell>
          <cell r="DC58" t="str">
            <v/>
          </cell>
          <cell r="DD58" t="str">
            <v/>
          </cell>
          <cell r="DF58">
            <v>0</v>
          </cell>
          <cell r="DG58" t="str">
            <v/>
          </cell>
          <cell r="DH58" t="str">
            <v/>
          </cell>
          <cell r="DI58" t="str">
            <v/>
          </cell>
          <cell r="DJ58" t="str">
            <v/>
          </cell>
          <cell r="DK58" t="str">
            <v/>
          </cell>
          <cell r="DL58" t="str">
            <v/>
          </cell>
          <cell r="DN58">
            <v>0</v>
          </cell>
          <cell r="DO58">
            <v>0</v>
          </cell>
        </row>
        <row r="59">
          <cell r="A59">
            <v>55</v>
          </cell>
          <cell r="B59">
            <v>20006</v>
          </cell>
          <cell r="C59" t="str">
            <v>エスポワール見次公園</v>
          </cell>
          <cell r="D59">
            <v>403</v>
          </cell>
          <cell r="E59" t="str">
            <v>Rent</v>
          </cell>
          <cell r="F59">
            <v>40.229999999999997</v>
          </cell>
          <cell r="G59">
            <v>12.17</v>
          </cell>
          <cell r="H59" t="str">
            <v>Family</v>
          </cell>
          <cell r="I59" t="str">
            <v/>
          </cell>
          <cell r="J59" t="str">
            <v/>
          </cell>
          <cell r="K59">
            <v>1</v>
          </cell>
          <cell r="L59" t="str">
            <v/>
          </cell>
          <cell r="M59" t="str">
            <v/>
          </cell>
          <cell r="N59" t="str">
            <v/>
          </cell>
          <cell r="O59" t="str">
            <v/>
          </cell>
          <cell r="P59" t="str">
            <v>住居</v>
          </cell>
          <cell r="Q59" t="str">
            <v>原科　幸爾</v>
          </cell>
          <cell r="R59">
            <v>1</v>
          </cell>
          <cell r="S59" t="str">
            <v/>
          </cell>
          <cell r="T59">
            <v>1</v>
          </cell>
          <cell r="U59" t="str">
            <v/>
          </cell>
          <cell r="V59" t="str">
            <v/>
          </cell>
          <cell r="W59" t="str">
            <v/>
          </cell>
          <cell r="X59" t="str">
            <v/>
          </cell>
          <cell r="Y59">
            <v>37704</v>
          </cell>
          <cell r="Z59">
            <v>2</v>
          </cell>
          <cell r="AA59">
            <v>37704</v>
          </cell>
          <cell r="AB59">
            <v>38434</v>
          </cell>
          <cell r="AC59">
            <v>37680</v>
          </cell>
          <cell r="AF59" t="str">
            <v/>
          </cell>
          <cell r="AG59" t="str">
            <v/>
          </cell>
          <cell r="AH59" t="str">
            <v/>
          </cell>
          <cell r="AK59" t="str">
            <v/>
          </cell>
          <cell r="AL59" t="str">
            <v/>
          </cell>
          <cell r="AM59" t="str">
            <v/>
          </cell>
          <cell r="AN59">
            <v>104000</v>
          </cell>
          <cell r="AO59" t="str">
            <v/>
          </cell>
          <cell r="AP59">
            <v>8546</v>
          </cell>
          <cell r="AR59" t="str">
            <v/>
          </cell>
          <cell r="AS59" t="str">
            <v/>
          </cell>
          <cell r="AU59" t="str">
            <v/>
          </cell>
          <cell r="AW59" t="str">
            <v/>
          </cell>
          <cell r="AY59" t="str">
            <v/>
          </cell>
          <cell r="BA59" t="str">
            <v/>
          </cell>
          <cell r="BC59" t="str">
            <v/>
          </cell>
          <cell r="BI59">
            <v>312000</v>
          </cell>
          <cell r="BJ59">
            <v>3</v>
          </cell>
          <cell r="BL59" t="str">
            <v/>
          </cell>
          <cell r="BM59" t="str">
            <v/>
          </cell>
          <cell r="BO59" t="str">
            <v/>
          </cell>
          <cell r="BP59">
            <v>1</v>
          </cell>
          <cell r="BQ59">
            <v>1</v>
          </cell>
          <cell r="BR59">
            <v>40</v>
          </cell>
          <cell r="BT59" t="str">
            <v>ﾆﾁﾓ㈱</v>
          </cell>
          <cell r="BU59">
            <v>1</v>
          </cell>
          <cell r="BV59">
            <v>0.5</v>
          </cell>
          <cell r="BX59">
            <v>312000</v>
          </cell>
          <cell r="BY59">
            <v>0</v>
          </cell>
          <cell r="BZ59">
            <v>0</v>
          </cell>
          <cell r="CA59" t="str">
            <v/>
          </cell>
          <cell r="CD59">
            <v>312000</v>
          </cell>
          <cell r="CE59">
            <v>0</v>
          </cell>
          <cell r="CF59">
            <v>0</v>
          </cell>
          <cell r="CG59" t="str">
            <v/>
          </cell>
          <cell r="CJ59" t="str">
            <v/>
          </cell>
          <cell r="CK59" t="str">
            <v/>
          </cell>
          <cell r="CL59" t="str">
            <v/>
          </cell>
          <cell r="CM59" t="str">
            <v/>
          </cell>
          <cell r="CN59" t="str">
            <v/>
          </cell>
          <cell r="CO59" t="str">
            <v/>
          </cell>
          <cell r="CP59" t="str">
            <v/>
          </cell>
          <cell r="CQ59" t="str">
            <v/>
          </cell>
          <cell r="CR59" t="str">
            <v/>
          </cell>
          <cell r="CS59" t="str">
            <v/>
          </cell>
          <cell r="CT59" t="str">
            <v/>
          </cell>
          <cell r="CU59" t="str">
            <v/>
          </cell>
          <cell r="CV59" t="str">
            <v/>
          </cell>
          <cell r="CX59">
            <v>0</v>
          </cell>
          <cell r="CY59" t="str">
            <v/>
          </cell>
          <cell r="CZ59" t="str">
            <v/>
          </cell>
          <cell r="DA59" t="str">
            <v/>
          </cell>
          <cell r="DB59" t="str">
            <v/>
          </cell>
          <cell r="DC59" t="str">
            <v/>
          </cell>
          <cell r="DD59" t="str">
            <v/>
          </cell>
          <cell r="DF59">
            <v>0</v>
          </cell>
          <cell r="DG59" t="str">
            <v/>
          </cell>
          <cell r="DH59" t="str">
            <v/>
          </cell>
          <cell r="DI59" t="str">
            <v/>
          </cell>
          <cell r="DJ59" t="str">
            <v/>
          </cell>
          <cell r="DK59" t="str">
            <v/>
          </cell>
          <cell r="DL59" t="str">
            <v/>
          </cell>
          <cell r="DN59">
            <v>0</v>
          </cell>
          <cell r="DO59">
            <v>0</v>
          </cell>
        </row>
        <row r="60">
          <cell r="A60">
            <v>56</v>
          </cell>
          <cell r="B60">
            <v>20006</v>
          </cell>
          <cell r="C60" t="str">
            <v>エスポワール見次公園</v>
          </cell>
          <cell r="D60">
            <v>404</v>
          </cell>
          <cell r="E60" t="str">
            <v>Rent</v>
          </cell>
          <cell r="F60">
            <v>41.93</v>
          </cell>
          <cell r="G60">
            <v>12.683999999999999</v>
          </cell>
          <cell r="H60" t="str">
            <v>Family</v>
          </cell>
          <cell r="I60" t="str">
            <v/>
          </cell>
          <cell r="J60" t="str">
            <v/>
          </cell>
          <cell r="K60">
            <v>1</v>
          </cell>
          <cell r="L60" t="str">
            <v/>
          </cell>
          <cell r="M60" t="str">
            <v/>
          </cell>
          <cell r="N60" t="str">
            <v/>
          </cell>
          <cell r="O60" t="str">
            <v/>
          </cell>
          <cell r="P60" t="str">
            <v>住居</v>
          </cell>
          <cell r="Q60" t="str">
            <v>嶋畑　佳久</v>
          </cell>
          <cell r="R60">
            <v>1</v>
          </cell>
          <cell r="S60" t="str">
            <v/>
          </cell>
          <cell r="T60">
            <v>1</v>
          </cell>
          <cell r="U60" t="str">
            <v/>
          </cell>
          <cell r="V60" t="str">
            <v/>
          </cell>
          <cell r="W60" t="str">
            <v/>
          </cell>
          <cell r="X60" t="str">
            <v/>
          </cell>
          <cell r="Y60">
            <v>37062</v>
          </cell>
          <cell r="Z60">
            <v>2</v>
          </cell>
          <cell r="AA60">
            <v>37792</v>
          </cell>
          <cell r="AB60">
            <v>38522</v>
          </cell>
          <cell r="AC60">
            <v>37680</v>
          </cell>
          <cell r="AF60" t="str">
            <v/>
          </cell>
          <cell r="AG60" t="str">
            <v/>
          </cell>
          <cell r="AH60" t="str">
            <v/>
          </cell>
          <cell r="AK60" t="str">
            <v/>
          </cell>
          <cell r="AL60" t="str">
            <v/>
          </cell>
          <cell r="AM60" t="str">
            <v/>
          </cell>
          <cell r="AN60">
            <v>100000</v>
          </cell>
          <cell r="AO60" t="str">
            <v/>
          </cell>
          <cell r="AP60">
            <v>7884</v>
          </cell>
          <cell r="AR60" t="str">
            <v/>
          </cell>
          <cell r="AS60" t="str">
            <v/>
          </cell>
          <cell r="AU60" t="str">
            <v/>
          </cell>
          <cell r="AW60" t="str">
            <v/>
          </cell>
          <cell r="AY60" t="str">
            <v/>
          </cell>
          <cell r="BA60" t="str">
            <v/>
          </cell>
          <cell r="BC60" t="str">
            <v/>
          </cell>
          <cell r="BI60">
            <v>306000</v>
          </cell>
          <cell r="BJ60">
            <v>3.06</v>
          </cell>
          <cell r="BL60" t="str">
            <v/>
          </cell>
          <cell r="BM60" t="str">
            <v/>
          </cell>
          <cell r="BO60" t="str">
            <v/>
          </cell>
          <cell r="BP60">
            <v>1</v>
          </cell>
          <cell r="BQ60">
            <v>1</v>
          </cell>
          <cell r="BR60">
            <v>40</v>
          </cell>
          <cell r="BT60" t="str">
            <v>ﾆﾁﾓ㈱</v>
          </cell>
          <cell r="BU60">
            <v>1</v>
          </cell>
          <cell r="BV60">
            <v>0.5</v>
          </cell>
          <cell r="BX60">
            <v>306000</v>
          </cell>
          <cell r="BY60">
            <v>0</v>
          </cell>
          <cell r="BZ60">
            <v>0</v>
          </cell>
          <cell r="CA60" t="str">
            <v/>
          </cell>
          <cell r="CD60">
            <v>306000</v>
          </cell>
          <cell r="CE60">
            <v>0</v>
          </cell>
          <cell r="CF60">
            <v>0</v>
          </cell>
          <cell r="CG60" t="str">
            <v/>
          </cell>
          <cell r="CJ60" t="str">
            <v/>
          </cell>
          <cell r="CK60" t="str">
            <v/>
          </cell>
          <cell r="CL60" t="str">
            <v/>
          </cell>
          <cell r="CM60" t="str">
            <v/>
          </cell>
          <cell r="CN60" t="str">
            <v/>
          </cell>
          <cell r="CO60" t="str">
            <v/>
          </cell>
          <cell r="CP60" t="str">
            <v/>
          </cell>
          <cell r="CQ60" t="str">
            <v/>
          </cell>
          <cell r="CR60" t="str">
            <v/>
          </cell>
          <cell r="CS60" t="str">
            <v/>
          </cell>
          <cell r="CT60" t="str">
            <v/>
          </cell>
          <cell r="CU60" t="str">
            <v/>
          </cell>
          <cell r="CV60" t="str">
            <v/>
          </cell>
          <cell r="CX60">
            <v>0</v>
          </cell>
          <cell r="CY60" t="str">
            <v/>
          </cell>
          <cell r="CZ60" t="str">
            <v/>
          </cell>
          <cell r="DA60" t="str">
            <v/>
          </cell>
          <cell r="DB60" t="str">
            <v/>
          </cell>
          <cell r="DC60" t="str">
            <v/>
          </cell>
          <cell r="DD60" t="str">
            <v/>
          </cell>
          <cell r="DF60">
            <v>0</v>
          </cell>
          <cell r="DG60" t="str">
            <v/>
          </cell>
          <cell r="DH60" t="str">
            <v/>
          </cell>
          <cell r="DI60" t="str">
            <v/>
          </cell>
          <cell r="DJ60" t="str">
            <v/>
          </cell>
          <cell r="DK60" t="str">
            <v/>
          </cell>
          <cell r="DL60" t="str">
            <v/>
          </cell>
          <cell r="DN60">
            <v>0</v>
          </cell>
          <cell r="DO60">
            <v>0</v>
          </cell>
        </row>
        <row r="61">
          <cell r="A61">
            <v>57</v>
          </cell>
          <cell r="B61">
            <v>20006</v>
          </cell>
          <cell r="C61" t="str">
            <v>エスポワール見次公園</v>
          </cell>
          <cell r="D61">
            <v>405</v>
          </cell>
          <cell r="E61" t="str">
            <v>Rent</v>
          </cell>
          <cell r="F61">
            <v>40.229999999999997</v>
          </cell>
          <cell r="G61">
            <v>12.17</v>
          </cell>
          <cell r="H61" t="str">
            <v>Family</v>
          </cell>
          <cell r="I61" t="str">
            <v/>
          </cell>
          <cell r="J61" t="str">
            <v/>
          </cell>
          <cell r="K61">
            <v>1</v>
          </cell>
          <cell r="L61" t="str">
            <v/>
          </cell>
          <cell r="M61" t="str">
            <v/>
          </cell>
          <cell r="N61" t="str">
            <v/>
          </cell>
          <cell r="O61" t="str">
            <v/>
          </cell>
          <cell r="P61" t="str">
            <v>住居</v>
          </cell>
          <cell r="Q61" t="str">
            <v>東ソー株式会社</v>
          </cell>
          <cell r="R61">
            <v>1</v>
          </cell>
          <cell r="S61" t="str">
            <v/>
          </cell>
          <cell r="T61">
            <v>1</v>
          </cell>
          <cell r="U61" t="str">
            <v/>
          </cell>
          <cell r="V61" t="str">
            <v/>
          </cell>
          <cell r="W61" t="str">
            <v/>
          </cell>
          <cell r="X61" t="str">
            <v/>
          </cell>
          <cell r="Y61">
            <v>37772</v>
          </cell>
          <cell r="Z61">
            <v>2</v>
          </cell>
          <cell r="AA61">
            <v>37772</v>
          </cell>
          <cell r="AB61">
            <v>38502</v>
          </cell>
          <cell r="AC61">
            <v>37680</v>
          </cell>
          <cell r="AF61" t="str">
            <v/>
          </cell>
          <cell r="AG61" t="str">
            <v/>
          </cell>
          <cell r="AH61" t="str">
            <v/>
          </cell>
          <cell r="AK61" t="str">
            <v/>
          </cell>
          <cell r="AL61" t="str">
            <v/>
          </cell>
          <cell r="AM61" t="str">
            <v/>
          </cell>
          <cell r="AN61">
            <v>93000</v>
          </cell>
          <cell r="AO61" t="str">
            <v/>
          </cell>
          <cell r="AP61">
            <v>7642</v>
          </cell>
          <cell r="AQ61">
            <v>5000</v>
          </cell>
          <cell r="AR61" t="str">
            <v/>
          </cell>
          <cell r="AS61">
            <v>411</v>
          </cell>
          <cell r="AU61" t="str">
            <v/>
          </cell>
          <cell r="AW61" t="str">
            <v/>
          </cell>
          <cell r="AY61" t="str">
            <v/>
          </cell>
          <cell r="BA61" t="str">
            <v/>
          </cell>
          <cell r="BC61" t="str">
            <v/>
          </cell>
          <cell r="BI61">
            <v>186000</v>
          </cell>
          <cell r="BJ61">
            <v>2</v>
          </cell>
          <cell r="BL61" t="str">
            <v/>
          </cell>
          <cell r="BM61" t="str">
            <v/>
          </cell>
          <cell r="BO61" t="str">
            <v/>
          </cell>
          <cell r="BP61">
            <v>1</v>
          </cell>
          <cell r="BQ61">
            <v>1</v>
          </cell>
          <cell r="BS61">
            <v>1</v>
          </cell>
          <cell r="BT61" t="str">
            <v>ﾆﾁﾓ㈱</v>
          </cell>
          <cell r="BU61">
            <v>1</v>
          </cell>
          <cell r="BV61">
            <v>0.5</v>
          </cell>
          <cell r="BX61">
            <v>186000</v>
          </cell>
          <cell r="BY61">
            <v>0</v>
          </cell>
          <cell r="BZ61">
            <v>0</v>
          </cell>
          <cell r="CA61" t="str">
            <v/>
          </cell>
          <cell r="CD61">
            <v>186000</v>
          </cell>
          <cell r="CE61">
            <v>0</v>
          </cell>
          <cell r="CF61">
            <v>0</v>
          </cell>
          <cell r="CG61" t="str">
            <v/>
          </cell>
          <cell r="CJ61" t="str">
            <v/>
          </cell>
          <cell r="CK61" t="str">
            <v/>
          </cell>
          <cell r="CL61" t="str">
            <v/>
          </cell>
          <cell r="CM61" t="str">
            <v/>
          </cell>
          <cell r="CN61" t="str">
            <v/>
          </cell>
          <cell r="CO61" t="str">
            <v/>
          </cell>
          <cell r="CP61" t="str">
            <v/>
          </cell>
          <cell r="CQ61" t="str">
            <v/>
          </cell>
          <cell r="CR61" t="str">
            <v/>
          </cell>
          <cell r="CS61" t="str">
            <v/>
          </cell>
          <cell r="CT61" t="str">
            <v/>
          </cell>
          <cell r="CU61" t="str">
            <v/>
          </cell>
          <cell r="CV61" t="str">
            <v/>
          </cell>
          <cell r="CX61">
            <v>0</v>
          </cell>
          <cell r="CY61" t="str">
            <v/>
          </cell>
          <cell r="CZ61" t="str">
            <v/>
          </cell>
          <cell r="DA61" t="str">
            <v/>
          </cell>
          <cell r="DB61" t="str">
            <v/>
          </cell>
          <cell r="DC61" t="str">
            <v/>
          </cell>
          <cell r="DD61" t="str">
            <v/>
          </cell>
          <cell r="DF61">
            <v>0</v>
          </cell>
          <cell r="DG61" t="str">
            <v/>
          </cell>
          <cell r="DH61" t="str">
            <v/>
          </cell>
          <cell r="DI61" t="str">
            <v/>
          </cell>
          <cell r="DJ61" t="str">
            <v/>
          </cell>
          <cell r="DK61" t="str">
            <v/>
          </cell>
          <cell r="DL61" t="str">
            <v/>
          </cell>
          <cell r="DN61">
            <v>0</v>
          </cell>
          <cell r="DO61">
            <v>0</v>
          </cell>
        </row>
        <row r="62">
          <cell r="A62">
            <v>58</v>
          </cell>
          <cell r="B62">
            <v>20006</v>
          </cell>
          <cell r="C62" t="str">
            <v>エスポワール見次公園</v>
          </cell>
          <cell r="D62">
            <v>406</v>
          </cell>
          <cell r="E62" t="str">
            <v>Rent</v>
          </cell>
          <cell r="F62">
            <v>40.229999999999997</v>
          </cell>
          <cell r="G62">
            <v>12.17</v>
          </cell>
          <cell r="H62" t="str">
            <v>Family</v>
          </cell>
          <cell r="I62" t="str">
            <v/>
          </cell>
          <cell r="J62" t="str">
            <v/>
          </cell>
          <cell r="K62">
            <v>1</v>
          </cell>
          <cell r="L62" t="str">
            <v/>
          </cell>
          <cell r="M62" t="str">
            <v/>
          </cell>
          <cell r="N62" t="str">
            <v/>
          </cell>
          <cell r="O62" t="str">
            <v/>
          </cell>
          <cell r="P62" t="str">
            <v>住居</v>
          </cell>
          <cell r="Q62" t="str">
            <v>松本　卓馬</v>
          </cell>
          <cell r="R62">
            <v>1</v>
          </cell>
          <cell r="S62" t="str">
            <v/>
          </cell>
          <cell r="T62">
            <v>1</v>
          </cell>
          <cell r="U62" t="str">
            <v/>
          </cell>
          <cell r="V62" t="str">
            <v/>
          </cell>
          <cell r="W62" t="str">
            <v/>
          </cell>
          <cell r="X62" t="str">
            <v/>
          </cell>
          <cell r="Y62">
            <v>37701</v>
          </cell>
          <cell r="Z62">
            <v>2</v>
          </cell>
          <cell r="AA62">
            <v>37701</v>
          </cell>
          <cell r="AB62">
            <v>38431</v>
          </cell>
          <cell r="AC62">
            <v>37680</v>
          </cell>
          <cell r="AF62" t="str">
            <v/>
          </cell>
          <cell r="AG62" t="str">
            <v/>
          </cell>
          <cell r="AH62" t="str">
            <v/>
          </cell>
          <cell r="AK62" t="str">
            <v/>
          </cell>
          <cell r="AL62" t="str">
            <v/>
          </cell>
          <cell r="AM62" t="str">
            <v/>
          </cell>
          <cell r="AN62">
            <v>98000</v>
          </cell>
          <cell r="AO62" t="str">
            <v/>
          </cell>
          <cell r="AP62">
            <v>8053</v>
          </cell>
          <cell r="AR62" t="str">
            <v/>
          </cell>
          <cell r="AS62" t="str">
            <v/>
          </cell>
          <cell r="AU62" t="str">
            <v/>
          </cell>
          <cell r="AW62" t="str">
            <v/>
          </cell>
          <cell r="AY62" t="str">
            <v/>
          </cell>
          <cell r="BA62" t="str">
            <v/>
          </cell>
          <cell r="BC62" t="str">
            <v/>
          </cell>
          <cell r="BI62">
            <v>294000</v>
          </cell>
          <cell r="BJ62">
            <v>3</v>
          </cell>
          <cell r="BL62" t="str">
            <v/>
          </cell>
          <cell r="BM62" t="str">
            <v/>
          </cell>
          <cell r="BO62" t="str">
            <v/>
          </cell>
          <cell r="BP62">
            <v>1</v>
          </cell>
          <cell r="BQ62">
            <v>1</v>
          </cell>
          <cell r="BR62">
            <v>40</v>
          </cell>
          <cell r="BT62" t="str">
            <v>ﾆﾁﾓ㈱</v>
          </cell>
          <cell r="BU62">
            <v>1</v>
          </cell>
          <cell r="BV62">
            <v>0.5</v>
          </cell>
          <cell r="BX62">
            <v>294000</v>
          </cell>
          <cell r="BY62">
            <v>0</v>
          </cell>
          <cell r="BZ62">
            <v>0</v>
          </cell>
          <cell r="CA62" t="str">
            <v/>
          </cell>
          <cell r="CD62">
            <v>294000</v>
          </cell>
          <cell r="CE62">
            <v>0</v>
          </cell>
          <cell r="CF62">
            <v>0</v>
          </cell>
          <cell r="CG62" t="str">
            <v/>
          </cell>
          <cell r="CJ62" t="str">
            <v/>
          </cell>
          <cell r="CK62" t="str">
            <v/>
          </cell>
          <cell r="CL62" t="str">
            <v/>
          </cell>
          <cell r="CM62" t="str">
            <v/>
          </cell>
          <cell r="CN62" t="str">
            <v/>
          </cell>
          <cell r="CO62" t="str">
            <v/>
          </cell>
          <cell r="CP62" t="str">
            <v/>
          </cell>
          <cell r="CQ62" t="str">
            <v/>
          </cell>
          <cell r="CR62" t="str">
            <v/>
          </cell>
          <cell r="CS62" t="str">
            <v/>
          </cell>
          <cell r="CT62" t="str">
            <v/>
          </cell>
          <cell r="CU62" t="str">
            <v/>
          </cell>
          <cell r="CV62" t="str">
            <v/>
          </cell>
          <cell r="CX62">
            <v>0</v>
          </cell>
          <cell r="CY62" t="str">
            <v/>
          </cell>
          <cell r="CZ62" t="str">
            <v/>
          </cell>
          <cell r="DA62" t="str">
            <v/>
          </cell>
          <cell r="DB62" t="str">
            <v/>
          </cell>
          <cell r="DC62" t="str">
            <v/>
          </cell>
          <cell r="DD62" t="str">
            <v/>
          </cell>
          <cell r="DF62">
            <v>0</v>
          </cell>
          <cell r="DG62" t="str">
            <v/>
          </cell>
          <cell r="DH62" t="str">
            <v/>
          </cell>
          <cell r="DI62" t="str">
            <v/>
          </cell>
          <cell r="DJ62" t="str">
            <v/>
          </cell>
          <cell r="DK62" t="str">
            <v/>
          </cell>
          <cell r="DL62" t="str">
            <v/>
          </cell>
          <cell r="DN62">
            <v>0</v>
          </cell>
          <cell r="DO62">
            <v>0</v>
          </cell>
        </row>
        <row r="63">
          <cell r="A63">
            <v>59</v>
          </cell>
          <cell r="B63">
            <v>20006</v>
          </cell>
          <cell r="C63" t="str">
            <v>エスポワール見次公園</v>
          </cell>
          <cell r="D63">
            <v>501</v>
          </cell>
          <cell r="E63" t="str">
            <v>Rent</v>
          </cell>
          <cell r="F63">
            <v>40.229999999999997</v>
          </cell>
          <cell r="G63">
            <v>12.17</v>
          </cell>
          <cell r="H63" t="str">
            <v>Family</v>
          </cell>
          <cell r="I63" t="str">
            <v/>
          </cell>
          <cell r="J63" t="str">
            <v/>
          </cell>
          <cell r="K63">
            <v>1</v>
          </cell>
          <cell r="L63" t="str">
            <v/>
          </cell>
          <cell r="M63" t="str">
            <v/>
          </cell>
          <cell r="N63" t="str">
            <v/>
          </cell>
          <cell r="O63" t="str">
            <v/>
          </cell>
          <cell r="P63" t="str">
            <v>住居</v>
          </cell>
          <cell r="Q63" t="str">
            <v>メリルリンチ日本証券株式会社</v>
          </cell>
          <cell r="R63">
            <v>1</v>
          </cell>
          <cell r="S63" t="str">
            <v/>
          </cell>
          <cell r="T63">
            <v>1</v>
          </cell>
          <cell r="U63" t="str">
            <v/>
          </cell>
          <cell r="V63" t="str">
            <v/>
          </cell>
          <cell r="W63" t="str">
            <v/>
          </cell>
          <cell r="X63" t="str">
            <v/>
          </cell>
          <cell r="Y63">
            <v>35931</v>
          </cell>
          <cell r="Z63">
            <v>2</v>
          </cell>
          <cell r="AA63">
            <v>37392</v>
          </cell>
          <cell r="AB63">
            <v>38122</v>
          </cell>
          <cell r="AC63">
            <v>37680</v>
          </cell>
          <cell r="AF63" t="str">
            <v/>
          </cell>
          <cell r="AG63" t="str">
            <v/>
          </cell>
          <cell r="AH63" t="str">
            <v/>
          </cell>
          <cell r="AK63" t="str">
            <v/>
          </cell>
          <cell r="AL63" t="str">
            <v/>
          </cell>
          <cell r="AM63" t="str">
            <v/>
          </cell>
          <cell r="AN63">
            <v>106000</v>
          </cell>
          <cell r="AO63" t="str">
            <v/>
          </cell>
          <cell r="AP63">
            <v>8710</v>
          </cell>
          <cell r="AR63" t="str">
            <v/>
          </cell>
          <cell r="AS63" t="str">
            <v/>
          </cell>
          <cell r="AU63" t="str">
            <v/>
          </cell>
          <cell r="AW63" t="str">
            <v/>
          </cell>
          <cell r="AY63" t="str">
            <v/>
          </cell>
          <cell r="BA63" t="str">
            <v/>
          </cell>
          <cell r="BC63" t="str">
            <v/>
          </cell>
          <cell r="BI63">
            <v>318000</v>
          </cell>
          <cell r="BJ63">
            <v>3</v>
          </cell>
          <cell r="BL63" t="str">
            <v/>
          </cell>
          <cell r="BM63" t="str">
            <v/>
          </cell>
          <cell r="BO63" t="str">
            <v/>
          </cell>
          <cell r="BQ63">
            <v>1</v>
          </cell>
          <cell r="BR63">
            <v>30</v>
          </cell>
          <cell r="BT63" t="str">
            <v>ﾆﾁﾓ㈱</v>
          </cell>
          <cell r="BU63">
            <v>1</v>
          </cell>
          <cell r="BV63">
            <v>0.5</v>
          </cell>
          <cell r="BX63">
            <v>318000</v>
          </cell>
          <cell r="BY63">
            <v>0</v>
          </cell>
          <cell r="BZ63">
            <v>0</v>
          </cell>
          <cell r="CA63" t="str">
            <v/>
          </cell>
          <cell r="CD63">
            <v>318000</v>
          </cell>
          <cell r="CE63">
            <v>0</v>
          </cell>
          <cell r="CF63">
            <v>0</v>
          </cell>
          <cell r="CG63" t="str">
            <v/>
          </cell>
          <cell r="CJ63" t="str">
            <v/>
          </cell>
          <cell r="CK63" t="str">
            <v/>
          </cell>
          <cell r="CL63" t="str">
            <v/>
          </cell>
          <cell r="CM63" t="str">
            <v/>
          </cell>
          <cell r="CN63" t="str">
            <v/>
          </cell>
          <cell r="CO63" t="str">
            <v/>
          </cell>
          <cell r="CP63" t="str">
            <v/>
          </cell>
          <cell r="CQ63" t="str">
            <v/>
          </cell>
          <cell r="CR63" t="str">
            <v/>
          </cell>
          <cell r="CS63" t="str">
            <v/>
          </cell>
          <cell r="CT63" t="str">
            <v/>
          </cell>
          <cell r="CU63" t="str">
            <v/>
          </cell>
          <cell r="CV63" t="str">
            <v/>
          </cell>
          <cell r="CX63">
            <v>0</v>
          </cell>
          <cell r="CY63" t="str">
            <v/>
          </cell>
          <cell r="CZ63" t="str">
            <v/>
          </cell>
          <cell r="DA63" t="str">
            <v/>
          </cell>
          <cell r="DB63" t="str">
            <v/>
          </cell>
          <cell r="DC63" t="str">
            <v/>
          </cell>
          <cell r="DD63" t="str">
            <v/>
          </cell>
          <cell r="DF63">
            <v>0</v>
          </cell>
          <cell r="DG63" t="str">
            <v/>
          </cell>
          <cell r="DH63" t="str">
            <v/>
          </cell>
          <cell r="DI63" t="str">
            <v/>
          </cell>
          <cell r="DJ63" t="str">
            <v/>
          </cell>
          <cell r="DK63" t="str">
            <v/>
          </cell>
          <cell r="DL63" t="str">
            <v/>
          </cell>
          <cell r="DN63">
            <v>0</v>
          </cell>
          <cell r="DO63">
            <v>0</v>
          </cell>
        </row>
        <row r="64">
          <cell r="A64">
            <v>60</v>
          </cell>
          <cell r="B64">
            <v>20006</v>
          </cell>
          <cell r="C64" t="str">
            <v>エスポワール見次公園</v>
          </cell>
          <cell r="D64">
            <v>502</v>
          </cell>
          <cell r="E64" t="str">
            <v>Rent</v>
          </cell>
          <cell r="F64">
            <v>40.229999999999997</v>
          </cell>
          <cell r="G64">
            <v>12.17</v>
          </cell>
          <cell r="H64" t="str">
            <v>Family</v>
          </cell>
          <cell r="I64" t="str">
            <v/>
          </cell>
          <cell r="J64" t="str">
            <v/>
          </cell>
          <cell r="K64">
            <v>1</v>
          </cell>
          <cell r="L64" t="str">
            <v/>
          </cell>
          <cell r="M64" t="str">
            <v/>
          </cell>
          <cell r="N64" t="str">
            <v/>
          </cell>
          <cell r="O64" t="str">
            <v/>
          </cell>
          <cell r="P64" t="str">
            <v>住居</v>
          </cell>
          <cell r="Q64" t="str">
            <v>永友　勝嘉</v>
          </cell>
          <cell r="R64">
            <v>1</v>
          </cell>
          <cell r="S64" t="str">
            <v/>
          </cell>
          <cell r="T64">
            <v>1</v>
          </cell>
          <cell r="U64" t="str">
            <v/>
          </cell>
          <cell r="V64" t="str">
            <v/>
          </cell>
          <cell r="W64" t="str">
            <v/>
          </cell>
          <cell r="X64" t="str">
            <v/>
          </cell>
          <cell r="Y64">
            <v>37201</v>
          </cell>
          <cell r="Z64">
            <v>2</v>
          </cell>
          <cell r="AA64">
            <v>37201</v>
          </cell>
          <cell r="AB64">
            <v>37930</v>
          </cell>
          <cell r="AC64">
            <v>37680</v>
          </cell>
          <cell r="AF64" t="str">
            <v/>
          </cell>
          <cell r="AG64" t="str">
            <v/>
          </cell>
          <cell r="AH64" t="str">
            <v/>
          </cell>
          <cell r="AK64" t="str">
            <v/>
          </cell>
          <cell r="AL64" t="str">
            <v/>
          </cell>
          <cell r="AM64" t="str">
            <v/>
          </cell>
          <cell r="AN64">
            <v>105000</v>
          </cell>
          <cell r="AO64" t="str">
            <v/>
          </cell>
          <cell r="AP64">
            <v>8628</v>
          </cell>
          <cell r="AR64" t="str">
            <v/>
          </cell>
          <cell r="AS64" t="str">
            <v/>
          </cell>
          <cell r="AU64" t="str">
            <v/>
          </cell>
          <cell r="AW64" t="str">
            <v/>
          </cell>
          <cell r="AY64" t="str">
            <v/>
          </cell>
          <cell r="BA64" t="str">
            <v/>
          </cell>
          <cell r="BC64" t="str">
            <v/>
          </cell>
          <cell r="BI64">
            <v>315000</v>
          </cell>
          <cell r="BJ64">
            <v>3</v>
          </cell>
          <cell r="BL64" t="str">
            <v/>
          </cell>
          <cell r="BM64" t="str">
            <v/>
          </cell>
          <cell r="BO64" t="str">
            <v/>
          </cell>
          <cell r="BQ64">
            <v>1</v>
          </cell>
          <cell r="BR64">
            <v>40</v>
          </cell>
          <cell r="BT64" t="str">
            <v>ﾆﾁﾓ㈱</v>
          </cell>
          <cell r="BU64">
            <v>1</v>
          </cell>
          <cell r="BV64">
            <v>0.5</v>
          </cell>
          <cell r="BX64">
            <v>315000</v>
          </cell>
          <cell r="BY64">
            <v>0</v>
          </cell>
          <cell r="BZ64">
            <v>0</v>
          </cell>
          <cell r="CA64" t="str">
            <v/>
          </cell>
          <cell r="CD64">
            <v>315000</v>
          </cell>
          <cell r="CE64">
            <v>0</v>
          </cell>
          <cell r="CF64">
            <v>0</v>
          </cell>
          <cell r="CG64" t="str">
            <v/>
          </cell>
          <cell r="CJ64" t="str">
            <v/>
          </cell>
          <cell r="CK64" t="str">
            <v/>
          </cell>
          <cell r="CL64" t="str">
            <v/>
          </cell>
          <cell r="CM64" t="str">
            <v/>
          </cell>
          <cell r="CN64" t="str">
            <v/>
          </cell>
          <cell r="CO64" t="str">
            <v/>
          </cell>
          <cell r="CP64" t="str">
            <v/>
          </cell>
          <cell r="CQ64" t="str">
            <v/>
          </cell>
          <cell r="CR64" t="str">
            <v/>
          </cell>
          <cell r="CS64" t="str">
            <v/>
          </cell>
          <cell r="CT64" t="str">
            <v/>
          </cell>
          <cell r="CU64" t="str">
            <v/>
          </cell>
          <cell r="CV64" t="str">
            <v/>
          </cell>
          <cell r="CX64">
            <v>0</v>
          </cell>
          <cell r="CY64" t="str">
            <v/>
          </cell>
          <cell r="CZ64" t="str">
            <v/>
          </cell>
          <cell r="DA64" t="str">
            <v/>
          </cell>
          <cell r="DB64" t="str">
            <v/>
          </cell>
          <cell r="DC64" t="str">
            <v/>
          </cell>
          <cell r="DD64" t="str">
            <v/>
          </cell>
          <cell r="DF64">
            <v>0</v>
          </cell>
          <cell r="DG64" t="str">
            <v/>
          </cell>
          <cell r="DH64" t="str">
            <v/>
          </cell>
          <cell r="DI64" t="str">
            <v/>
          </cell>
          <cell r="DJ64" t="str">
            <v/>
          </cell>
          <cell r="DK64" t="str">
            <v/>
          </cell>
          <cell r="DL64" t="str">
            <v/>
          </cell>
          <cell r="DN64">
            <v>0</v>
          </cell>
          <cell r="DO64">
            <v>0</v>
          </cell>
        </row>
        <row r="65">
          <cell r="A65">
            <v>61</v>
          </cell>
          <cell r="B65">
            <v>20006</v>
          </cell>
          <cell r="C65" t="str">
            <v>エスポワール見次公園</v>
          </cell>
          <cell r="D65">
            <v>503</v>
          </cell>
          <cell r="E65" t="str">
            <v>Rent</v>
          </cell>
          <cell r="F65">
            <v>41.93</v>
          </cell>
          <cell r="G65">
            <v>12.683999999999999</v>
          </cell>
          <cell r="H65" t="str">
            <v>Family</v>
          </cell>
          <cell r="I65" t="str">
            <v/>
          </cell>
          <cell r="J65" t="str">
            <v/>
          </cell>
          <cell r="K65">
            <v>1</v>
          </cell>
          <cell r="L65" t="str">
            <v/>
          </cell>
          <cell r="M65" t="str">
            <v/>
          </cell>
          <cell r="N65" t="str">
            <v/>
          </cell>
          <cell r="O65" t="str">
            <v/>
          </cell>
          <cell r="P65" t="str">
            <v>住居</v>
          </cell>
          <cell r="Q65" t="str">
            <v>日本生命保険相互会社</v>
          </cell>
          <cell r="R65">
            <v>1</v>
          </cell>
          <cell r="S65" t="str">
            <v/>
          </cell>
          <cell r="T65">
            <v>1</v>
          </cell>
          <cell r="U65" t="str">
            <v/>
          </cell>
          <cell r="V65" t="str">
            <v/>
          </cell>
          <cell r="W65" t="str">
            <v/>
          </cell>
          <cell r="X65" t="str">
            <v/>
          </cell>
          <cell r="Y65">
            <v>36603</v>
          </cell>
          <cell r="Z65">
            <v>2</v>
          </cell>
          <cell r="AA65">
            <v>37333</v>
          </cell>
          <cell r="AB65">
            <v>38063</v>
          </cell>
          <cell r="AC65">
            <v>37680</v>
          </cell>
          <cell r="AF65" t="str">
            <v/>
          </cell>
          <cell r="AG65" t="str">
            <v/>
          </cell>
          <cell r="AH65" t="str">
            <v/>
          </cell>
          <cell r="AK65" t="str">
            <v/>
          </cell>
          <cell r="AL65" t="str">
            <v/>
          </cell>
          <cell r="AM65" t="str">
            <v/>
          </cell>
          <cell r="AN65">
            <v>107000</v>
          </cell>
          <cell r="AO65" t="str">
            <v/>
          </cell>
          <cell r="AP65">
            <v>8436</v>
          </cell>
          <cell r="AR65" t="str">
            <v/>
          </cell>
          <cell r="AS65" t="str">
            <v/>
          </cell>
          <cell r="AU65" t="str">
            <v/>
          </cell>
          <cell r="AW65" t="str">
            <v/>
          </cell>
          <cell r="AY65" t="str">
            <v/>
          </cell>
          <cell r="BA65" t="str">
            <v/>
          </cell>
          <cell r="BC65" t="str">
            <v/>
          </cell>
          <cell r="BI65">
            <v>321000</v>
          </cell>
          <cell r="BJ65">
            <v>3</v>
          </cell>
          <cell r="BL65" t="str">
            <v/>
          </cell>
          <cell r="BM65" t="str">
            <v/>
          </cell>
          <cell r="BO65" t="str">
            <v/>
          </cell>
          <cell r="BQ65">
            <v>1</v>
          </cell>
          <cell r="BS65">
            <v>1</v>
          </cell>
          <cell r="BT65" t="str">
            <v>ﾆﾁﾓ㈱</v>
          </cell>
          <cell r="BU65">
            <v>1</v>
          </cell>
          <cell r="BV65">
            <v>0.5</v>
          </cell>
          <cell r="BX65">
            <v>321000</v>
          </cell>
          <cell r="BY65">
            <v>0</v>
          </cell>
          <cell r="BZ65">
            <v>0</v>
          </cell>
          <cell r="CA65" t="str">
            <v/>
          </cell>
          <cell r="CD65">
            <v>321000</v>
          </cell>
          <cell r="CE65">
            <v>0</v>
          </cell>
          <cell r="CF65">
            <v>0</v>
          </cell>
          <cell r="CG65" t="str">
            <v/>
          </cell>
          <cell r="CJ65" t="str">
            <v/>
          </cell>
          <cell r="CK65" t="str">
            <v/>
          </cell>
          <cell r="CL65" t="str">
            <v/>
          </cell>
          <cell r="CM65" t="str">
            <v/>
          </cell>
          <cell r="CN65" t="str">
            <v/>
          </cell>
          <cell r="CO65" t="str">
            <v/>
          </cell>
          <cell r="CP65" t="str">
            <v/>
          </cell>
          <cell r="CQ65" t="str">
            <v/>
          </cell>
          <cell r="CR65" t="str">
            <v/>
          </cell>
          <cell r="CS65" t="str">
            <v/>
          </cell>
          <cell r="CT65" t="str">
            <v/>
          </cell>
          <cell r="CU65" t="str">
            <v/>
          </cell>
          <cell r="CV65" t="str">
            <v/>
          </cell>
          <cell r="CX65">
            <v>0</v>
          </cell>
          <cell r="CY65" t="str">
            <v/>
          </cell>
          <cell r="CZ65" t="str">
            <v/>
          </cell>
          <cell r="DA65" t="str">
            <v/>
          </cell>
          <cell r="DB65" t="str">
            <v/>
          </cell>
          <cell r="DC65" t="str">
            <v/>
          </cell>
          <cell r="DD65" t="str">
            <v/>
          </cell>
          <cell r="DF65">
            <v>0</v>
          </cell>
          <cell r="DG65" t="str">
            <v/>
          </cell>
          <cell r="DH65" t="str">
            <v/>
          </cell>
          <cell r="DI65" t="str">
            <v/>
          </cell>
          <cell r="DJ65" t="str">
            <v/>
          </cell>
          <cell r="DK65" t="str">
            <v/>
          </cell>
          <cell r="DL65" t="str">
            <v/>
          </cell>
          <cell r="DN65">
            <v>0</v>
          </cell>
          <cell r="DO65">
            <v>0</v>
          </cell>
        </row>
        <row r="66">
          <cell r="A66">
            <v>62</v>
          </cell>
          <cell r="B66">
            <v>20006</v>
          </cell>
          <cell r="C66" t="str">
            <v>エスポワール見次公園</v>
          </cell>
          <cell r="D66">
            <v>504</v>
          </cell>
          <cell r="E66" t="str">
            <v>Rent</v>
          </cell>
          <cell r="F66">
            <v>42.25</v>
          </cell>
          <cell r="G66">
            <v>12.781000000000001</v>
          </cell>
          <cell r="H66" t="str">
            <v>Family</v>
          </cell>
          <cell r="I66" t="str">
            <v/>
          </cell>
          <cell r="J66" t="str">
            <v/>
          </cell>
          <cell r="K66">
            <v>1</v>
          </cell>
          <cell r="L66" t="str">
            <v/>
          </cell>
          <cell r="M66" t="str">
            <v/>
          </cell>
          <cell r="N66" t="str">
            <v/>
          </cell>
          <cell r="O66" t="str">
            <v/>
          </cell>
          <cell r="P66" t="str">
            <v>住居</v>
          </cell>
          <cell r="Q66" t="str">
            <v>本澤　一郎</v>
          </cell>
          <cell r="R66">
            <v>1</v>
          </cell>
          <cell r="S66" t="str">
            <v/>
          </cell>
          <cell r="T66">
            <v>1</v>
          </cell>
          <cell r="U66" t="str">
            <v/>
          </cell>
          <cell r="V66" t="str">
            <v/>
          </cell>
          <cell r="W66" t="str">
            <v/>
          </cell>
          <cell r="X66" t="str">
            <v/>
          </cell>
          <cell r="Y66">
            <v>35231</v>
          </cell>
          <cell r="Z66">
            <v>2</v>
          </cell>
          <cell r="AA66">
            <v>37422</v>
          </cell>
          <cell r="AB66">
            <v>38152</v>
          </cell>
          <cell r="AC66">
            <v>37680</v>
          </cell>
          <cell r="AF66" t="str">
            <v/>
          </cell>
          <cell r="AG66" t="str">
            <v/>
          </cell>
          <cell r="AH66" t="str">
            <v/>
          </cell>
          <cell r="AK66" t="str">
            <v/>
          </cell>
          <cell r="AL66" t="str">
            <v/>
          </cell>
          <cell r="AM66" t="str">
            <v/>
          </cell>
          <cell r="AN66">
            <v>88000</v>
          </cell>
          <cell r="AO66" t="str">
            <v/>
          </cell>
          <cell r="AP66">
            <v>6885</v>
          </cell>
          <cell r="AR66" t="str">
            <v/>
          </cell>
          <cell r="AS66" t="str">
            <v/>
          </cell>
          <cell r="AU66" t="str">
            <v/>
          </cell>
          <cell r="AW66" t="str">
            <v/>
          </cell>
          <cell r="AY66" t="str">
            <v/>
          </cell>
          <cell r="BA66" t="str">
            <v/>
          </cell>
          <cell r="BC66" t="str">
            <v/>
          </cell>
          <cell r="BI66">
            <v>176000</v>
          </cell>
          <cell r="BJ66">
            <v>2</v>
          </cell>
          <cell r="BL66" t="str">
            <v/>
          </cell>
          <cell r="BM66" t="str">
            <v/>
          </cell>
          <cell r="BO66" t="str">
            <v/>
          </cell>
          <cell r="BQ66">
            <v>1</v>
          </cell>
          <cell r="BR66">
            <v>40</v>
          </cell>
          <cell r="BT66" t="str">
            <v>ﾆﾁﾓ㈱</v>
          </cell>
          <cell r="BU66">
            <v>1</v>
          </cell>
          <cell r="BV66">
            <v>0.5</v>
          </cell>
          <cell r="BX66">
            <v>176000</v>
          </cell>
          <cell r="BY66">
            <v>0</v>
          </cell>
          <cell r="BZ66">
            <v>0</v>
          </cell>
          <cell r="CA66" t="str">
            <v/>
          </cell>
          <cell r="CD66">
            <v>176000</v>
          </cell>
          <cell r="CE66">
            <v>0</v>
          </cell>
          <cell r="CF66">
            <v>0</v>
          </cell>
          <cell r="CG66" t="str">
            <v/>
          </cell>
          <cell r="CJ66" t="str">
            <v/>
          </cell>
          <cell r="CK66" t="str">
            <v/>
          </cell>
          <cell r="CL66" t="str">
            <v/>
          </cell>
          <cell r="CM66" t="str">
            <v/>
          </cell>
          <cell r="CN66" t="str">
            <v/>
          </cell>
          <cell r="CO66" t="str">
            <v/>
          </cell>
          <cell r="CP66" t="str">
            <v/>
          </cell>
          <cell r="CQ66" t="str">
            <v/>
          </cell>
          <cell r="CR66" t="str">
            <v/>
          </cell>
          <cell r="CS66" t="str">
            <v/>
          </cell>
          <cell r="CT66" t="str">
            <v/>
          </cell>
          <cell r="CU66" t="str">
            <v/>
          </cell>
          <cell r="CV66" t="str">
            <v/>
          </cell>
          <cell r="CX66">
            <v>0</v>
          </cell>
          <cell r="CY66" t="str">
            <v/>
          </cell>
          <cell r="CZ66" t="str">
            <v/>
          </cell>
          <cell r="DA66" t="str">
            <v/>
          </cell>
          <cell r="DB66" t="str">
            <v/>
          </cell>
          <cell r="DC66" t="str">
            <v/>
          </cell>
          <cell r="DD66" t="str">
            <v/>
          </cell>
          <cell r="DF66">
            <v>0</v>
          </cell>
          <cell r="DG66" t="str">
            <v/>
          </cell>
          <cell r="DH66" t="str">
            <v/>
          </cell>
          <cell r="DI66" t="str">
            <v/>
          </cell>
          <cell r="DJ66" t="str">
            <v/>
          </cell>
          <cell r="DK66" t="str">
            <v/>
          </cell>
          <cell r="DL66" t="str">
            <v/>
          </cell>
          <cell r="DN66">
            <v>0</v>
          </cell>
          <cell r="DO66">
            <v>0</v>
          </cell>
        </row>
        <row r="67">
          <cell r="A67">
            <v>63</v>
          </cell>
          <cell r="B67">
            <v>20006</v>
          </cell>
          <cell r="C67" t="str">
            <v>エスポワール見次公園</v>
          </cell>
          <cell r="D67">
            <v>505</v>
          </cell>
          <cell r="E67" t="str">
            <v>Rent</v>
          </cell>
          <cell r="F67">
            <v>40.229999999999997</v>
          </cell>
          <cell r="G67">
            <v>12.17</v>
          </cell>
          <cell r="H67" t="str">
            <v>Family</v>
          </cell>
          <cell r="I67" t="str">
            <v/>
          </cell>
          <cell r="J67" t="str">
            <v/>
          </cell>
          <cell r="K67">
            <v>1</v>
          </cell>
          <cell r="L67" t="str">
            <v/>
          </cell>
          <cell r="M67" t="str">
            <v/>
          </cell>
          <cell r="N67" t="str">
            <v/>
          </cell>
          <cell r="O67" t="str">
            <v/>
          </cell>
          <cell r="P67" t="str">
            <v>住居</v>
          </cell>
          <cell r="Q67" t="str">
            <v>児玉　英寿</v>
          </cell>
          <cell r="R67">
            <v>1</v>
          </cell>
          <cell r="S67" t="str">
            <v/>
          </cell>
          <cell r="T67">
            <v>1</v>
          </cell>
          <cell r="U67" t="str">
            <v/>
          </cell>
          <cell r="V67" t="str">
            <v/>
          </cell>
          <cell r="W67" t="str">
            <v/>
          </cell>
          <cell r="X67" t="str">
            <v/>
          </cell>
          <cell r="Y67">
            <v>37521</v>
          </cell>
          <cell r="Z67">
            <v>2</v>
          </cell>
          <cell r="AA67">
            <v>37521</v>
          </cell>
          <cell r="AB67">
            <v>38251</v>
          </cell>
          <cell r="AC67">
            <v>37680</v>
          </cell>
          <cell r="AF67" t="str">
            <v/>
          </cell>
          <cell r="AG67" t="str">
            <v/>
          </cell>
          <cell r="AH67" t="str">
            <v/>
          </cell>
          <cell r="AK67" t="str">
            <v/>
          </cell>
          <cell r="AL67" t="str">
            <v/>
          </cell>
          <cell r="AM67" t="str">
            <v/>
          </cell>
          <cell r="AN67">
            <v>99000</v>
          </cell>
          <cell r="AO67" t="str">
            <v/>
          </cell>
          <cell r="AP67">
            <v>8135</v>
          </cell>
          <cell r="AR67" t="str">
            <v/>
          </cell>
          <cell r="AS67" t="str">
            <v/>
          </cell>
          <cell r="AU67" t="str">
            <v/>
          </cell>
          <cell r="AW67" t="str">
            <v/>
          </cell>
          <cell r="AY67" t="str">
            <v/>
          </cell>
          <cell r="BA67" t="str">
            <v/>
          </cell>
          <cell r="BC67" t="str">
            <v/>
          </cell>
          <cell r="BI67">
            <v>297000</v>
          </cell>
          <cell r="BJ67">
            <v>3</v>
          </cell>
          <cell r="BL67" t="str">
            <v/>
          </cell>
          <cell r="BM67" t="str">
            <v/>
          </cell>
          <cell r="BO67" t="str">
            <v/>
          </cell>
          <cell r="BQ67">
            <v>1</v>
          </cell>
          <cell r="BR67">
            <v>40</v>
          </cell>
          <cell r="BT67" t="str">
            <v>ﾆﾁﾓ㈱</v>
          </cell>
          <cell r="BU67">
            <v>1</v>
          </cell>
          <cell r="BV67">
            <v>0.5</v>
          </cell>
          <cell r="BX67">
            <v>297000</v>
          </cell>
          <cell r="BY67">
            <v>0</v>
          </cell>
          <cell r="BZ67">
            <v>0</v>
          </cell>
          <cell r="CA67" t="str">
            <v/>
          </cell>
          <cell r="CD67">
            <v>297000</v>
          </cell>
          <cell r="CE67">
            <v>0</v>
          </cell>
          <cell r="CF67">
            <v>0</v>
          </cell>
          <cell r="CG67" t="str">
            <v/>
          </cell>
          <cell r="CJ67" t="str">
            <v/>
          </cell>
          <cell r="CK67" t="str">
            <v/>
          </cell>
          <cell r="CL67" t="str">
            <v/>
          </cell>
          <cell r="CM67" t="str">
            <v/>
          </cell>
          <cell r="CN67" t="str">
            <v/>
          </cell>
          <cell r="CO67" t="str">
            <v/>
          </cell>
          <cell r="CP67" t="str">
            <v/>
          </cell>
          <cell r="CQ67" t="str">
            <v/>
          </cell>
          <cell r="CR67" t="str">
            <v/>
          </cell>
          <cell r="CS67" t="str">
            <v/>
          </cell>
          <cell r="CT67" t="str">
            <v/>
          </cell>
          <cell r="CU67" t="str">
            <v/>
          </cell>
          <cell r="CV67" t="str">
            <v/>
          </cell>
          <cell r="CX67">
            <v>0</v>
          </cell>
          <cell r="CY67" t="str">
            <v/>
          </cell>
          <cell r="CZ67" t="str">
            <v/>
          </cell>
          <cell r="DA67" t="str">
            <v/>
          </cell>
          <cell r="DB67" t="str">
            <v/>
          </cell>
          <cell r="DC67" t="str">
            <v/>
          </cell>
          <cell r="DD67" t="str">
            <v/>
          </cell>
          <cell r="DF67">
            <v>0</v>
          </cell>
          <cell r="DG67" t="str">
            <v/>
          </cell>
          <cell r="DH67" t="str">
            <v/>
          </cell>
          <cell r="DI67" t="str">
            <v/>
          </cell>
          <cell r="DJ67" t="str">
            <v/>
          </cell>
          <cell r="DK67" t="str">
            <v/>
          </cell>
          <cell r="DL67" t="str">
            <v/>
          </cell>
          <cell r="DN67">
            <v>0</v>
          </cell>
          <cell r="DO67">
            <v>0</v>
          </cell>
        </row>
        <row r="68">
          <cell r="A68">
            <v>64</v>
          </cell>
          <cell r="B68">
            <v>20006</v>
          </cell>
          <cell r="C68" t="str">
            <v>エスポワール見次公園</v>
          </cell>
          <cell r="D68" t="str">
            <v>P1</v>
          </cell>
          <cell r="E68" t="str">
            <v>Rent</v>
          </cell>
          <cell r="G68" t="str">
            <v/>
          </cell>
          <cell r="H68" t="str">
            <v>Parking</v>
          </cell>
          <cell r="I68" t="str">
            <v/>
          </cell>
          <cell r="J68" t="str">
            <v/>
          </cell>
          <cell r="K68" t="str">
            <v/>
          </cell>
          <cell r="L68" t="str">
            <v/>
          </cell>
          <cell r="M68" t="str">
            <v/>
          </cell>
          <cell r="N68" t="str">
            <v/>
          </cell>
          <cell r="O68">
            <v>1</v>
          </cell>
          <cell r="P68" t="str">
            <v>駐車場</v>
          </cell>
          <cell r="Q68" t="str">
            <v>博多屋　利明</v>
          </cell>
          <cell r="R68">
            <v>1</v>
          </cell>
          <cell r="S68" t="str">
            <v/>
          </cell>
          <cell r="T68" t="str">
            <v/>
          </cell>
          <cell r="U68" t="str">
            <v/>
          </cell>
          <cell r="V68" t="str">
            <v/>
          </cell>
          <cell r="W68" t="str">
            <v/>
          </cell>
          <cell r="X68">
            <v>1</v>
          </cell>
          <cell r="Y68">
            <v>37834</v>
          </cell>
          <cell r="Z68">
            <v>1</v>
          </cell>
          <cell r="AA68">
            <v>37834</v>
          </cell>
          <cell r="AB68">
            <v>38199</v>
          </cell>
          <cell r="AC68">
            <v>37680</v>
          </cell>
          <cell r="AF68" t="str">
            <v/>
          </cell>
          <cell r="AG68" t="str">
            <v/>
          </cell>
          <cell r="AH68" t="str">
            <v/>
          </cell>
          <cell r="AK68" t="str">
            <v/>
          </cell>
          <cell r="AL68" t="str">
            <v/>
          </cell>
          <cell r="AM68" t="str">
            <v/>
          </cell>
          <cell r="AO68" t="str">
            <v/>
          </cell>
          <cell r="AP68" t="str">
            <v/>
          </cell>
          <cell r="AR68" t="str">
            <v/>
          </cell>
          <cell r="AS68" t="str">
            <v/>
          </cell>
          <cell r="AU68" t="str">
            <v/>
          </cell>
          <cell r="AW68" t="str">
            <v/>
          </cell>
          <cell r="AY68" t="str">
            <v/>
          </cell>
          <cell r="BA68" t="str">
            <v/>
          </cell>
          <cell r="BB68">
            <v>20000</v>
          </cell>
          <cell r="BC68">
            <v>1000</v>
          </cell>
          <cell r="BI68" t="str">
            <v/>
          </cell>
          <cell r="BJ68" t="str">
            <v/>
          </cell>
          <cell r="BL68" t="str">
            <v/>
          </cell>
          <cell r="BM68" t="str">
            <v/>
          </cell>
          <cell r="BN68">
            <v>20000</v>
          </cell>
          <cell r="BO68">
            <v>1</v>
          </cell>
          <cell r="BR68">
            <v>30</v>
          </cell>
          <cell r="BT68" t="str">
            <v>ﾆﾁﾓ㈱</v>
          </cell>
          <cell r="BU68">
            <v>1</v>
          </cell>
          <cell r="BV68">
            <v>0.5</v>
          </cell>
          <cell r="BX68" t="str">
            <v/>
          </cell>
          <cell r="BY68">
            <v>0</v>
          </cell>
          <cell r="BZ68">
            <v>0</v>
          </cell>
          <cell r="CA68">
            <v>0</v>
          </cell>
          <cell r="CD68" t="str">
            <v/>
          </cell>
          <cell r="CE68">
            <v>0</v>
          </cell>
          <cell r="CF68">
            <v>0</v>
          </cell>
          <cell r="CG68">
            <v>0</v>
          </cell>
          <cell r="CJ68" t="str">
            <v/>
          </cell>
          <cell r="CK68" t="str">
            <v/>
          </cell>
          <cell r="CL68" t="str">
            <v/>
          </cell>
          <cell r="CM68" t="str">
            <v/>
          </cell>
          <cell r="CN68" t="str">
            <v/>
          </cell>
          <cell r="CO68" t="str">
            <v/>
          </cell>
          <cell r="CP68" t="str">
            <v/>
          </cell>
          <cell r="CQ68" t="str">
            <v/>
          </cell>
          <cell r="CR68" t="str">
            <v/>
          </cell>
          <cell r="CS68" t="str">
            <v/>
          </cell>
          <cell r="CT68" t="str">
            <v/>
          </cell>
          <cell r="CU68" t="str">
            <v/>
          </cell>
          <cell r="CV68" t="str">
            <v/>
          </cell>
          <cell r="CX68">
            <v>0</v>
          </cell>
          <cell r="CY68" t="str">
            <v/>
          </cell>
          <cell r="CZ68" t="str">
            <v/>
          </cell>
          <cell r="DA68" t="str">
            <v/>
          </cell>
          <cell r="DB68" t="str">
            <v/>
          </cell>
          <cell r="DC68" t="str">
            <v/>
          </cell>
          <cell r="DD68" t="str">
            <v/>
          </cell>
          <cell r="DF68">
            <v>0</v>
          </cell>
          <cell r="DG68" t="str">
            <v/>
          </cell>
          <cell r="DH68" t="str">
            <v/>
          </cell>
          <cell r="DI68" t="str">
            <v/>
          </cell>
          <cell r="DJ68" t="str">
            <v/>
          </cell>
          <cell r="DK68" t="str">
            <v/>
          </cell>
          <cell r="DL68" t="str">
            <v/>
          </cell>
          <cell r="DN68">
            <v>0</v>
          </cell>
          <cell r="DO68">
            <v>0</v>
          </cell>
        </row>
        <row r="69">
          <cell r="A69">
            <v>65</v>
          </cell>
          <cell r="B69">
            <v>20006</v>
          </cell>
          <cell r="C69" t="str">
            <v>エスポワール見次公園</v>
          </cell>
          <cell r="D69" t="str">
            <v>P2</v>
          </cell>
          <cell r="E69" t="str">
            <v>Rent</v>
          </cell>
          <cell r="G69" t="str">
            <v/>
          </cell>
          <cell r="H69" t="str">
            <v>Parking</v>
          </cell>
          <cell r="I69" t="str">
            <v/>
          </cell>
          <cell r="J69" t="str">
            <v/>
          </cell>
          <cell r="K69" t="str">
            <v/>
          </cell>
          <cell r="L69" t="str">
            <v/>
          </cell>
          <cell r="M69" t="str">
            <v/>
          </cell>
          <cell r="N69" t="str">
            <v/>
          </cell>
          <cell r="O69">
            <v>1</v>
          </cell>
          <cell r="P69" t="str">
            <v>駐車場</v>
          </cell>
          <cell r="Q69" t="str">
            <v>永友　勝嘉</v>
          </cell>
          <cell r="R69">
            <v>1</v>
          </cell>
          <cell r="S69" t="str">
            <v/>
          </cell>
          <cell r="T69" t="str">
            <v/>
          </cell>
          <cell r="U69" t="str">
            <v/>
          </cell>
          <cell r="V69" t="str">
            <v/>
          </cell>
          <cell r="W69" t="str">
            <v/>
          </cell>
          <cell r="X69">
            <v>1</v>
          </cell>
          <cell r="Y69">
            <v>37712</v>
          </cell>
          <cell r="Z69">
            <v>1</v>
          </cell>
          <cell r="AA69">
            <v>37712</v>
          </cell>
          <cell r="AB69">
            <v>38077</v>
          </cell>
          <cell r="AC69">
            <v>37680</v>
          </cell>
          <cell r="AF69" t="str">
            <v/>
          </cell>
          <cell r="AG69" t="str">
            <v/>
          </cell>
          <cell r="AH69" t="str">
            <v/>
          </cell>
          <cell r="AK69" t="str">
            <v/>
          </cell>
          <cell r="AL69" t="str">
            <v/>
          </cell>
          <cell r="AM69" t="str">
            <v/>
          </cell>
          <cell r="AO69" t="str">
            <v/>
          </cell>
          <cell r="AP69" t="str">
            <v/>
          </cell>
          <cell r="AR69" t="str">
            <v/>
          </cell>
          <cell r="AS69" t="str">
            <v/>
          </cell>
          <cell r="AU69" t="str">
            <v/>
          </cell>
          <cell r="AW69" t="str">
            <v/>
          </cell>
          <cell r="AY69" t="str">
            <v/>
          </cell>
          <cell r="BA69" t="str">
            <v/>
          </cell>
          <cell r="BB69">
            <v>20000</v>
          </cell>
          <cell r="BC69">
            <v>1000</v>
          </cell>
          <cell r="BI69" t="str">
            <v/>
          </cell>
          <cell r="BJ69" t="str">
            <v/>
          </cell>
          <cell r="BL69" t="str">
            <v/>
          </cell>
          <cell r="BM69" t="str">
            <v/>
          </cell>
          <cell r="BN69">
            <v>20000</v>
          </cell>
          <cell r="BO69">
            <v>1</v>
          </cell>
          <cell r="BR69">
            <v>30</v>
          </cell>
          <cell r="BT69" t="str">
            <v>ﾆﾁﾓ㈱</v>
          </cell>
          <cell r="BU69">
            <v>1</v>
          </cell>
          <cell r="BV69">
            <v>0.5</v>
          </cell>
          <cell r="BX69" t="str">
            <v/>
          </cell>
          <cell r="BY69">
            <v>0</v>
          </cell>
          <cell r="BZ69">
            <v>0</v>
          </cell>
          <cell r="CA69">
            <v>20000</v>
          </cell>
          <cell r="CD69" t="str">
            <v/>
          </cell>
          <cell r="CE69">
            <v>0</v>
          </cell>
          <cell r="CF69">
            <v>0</v>
          </cell>
          <cell r="CG69">
            <v>20000</v>
          </cell>
          <cell r="CJ69" t="str">
            <v/>
          </cell>
          <cell r="CK69" t="str">
            <v/>
          </cell>
          <cell r="CL69" t="str">
            <v/>
          </cell>
          <cell r="CM69" t="str">
            <v/>
          </cell>
          <cell r="CN69" t="str">
            <v/>
          </cell>
          <cell r="CO69" t="str">
            <v/>
          </cell>
          <cell r="CP69" t="str">
            <v/>
          </cell>
          <cell r="CQ69" t="str">
            <v/>
          </cell>
          <cell r="CR69" t="str">
            <v/>
          </cell>
          <cell r="CS69" t="str">
            <v/>
          </cell>
          <cell r="CT69" t="str">
            <v/>
          </cell>
          <cell r="CU69" t="str">
            <v/>
          </cell>
          <cell r="CV69" t="str">
            <v/>
          </cell>
          <cell r="CX69">
            <v>0</v>
          </cell>
          <cell r="CY69" t="str">
            <v/>
          </cell>
          <cell r="CZ69" t="str">
            <v/>
          </cell>
          <cell r="DA69" t="str">
            <v/>
          </cell>
          <cell r="DB69" t="str">
            <v/>
          </cell>
          <cell r="DC69" t="str">
            <v/>
          </cell>
          <cell r="DD69" t="str">
            <v/>
          </cell>
          <cell r="DF69">
            <v>0</v>
          </cell>
          <cell r="DG69" t="str">
            <v/>
          </cell>
          <cell r="DH69" t="str">
            <v/>
          </cell>
          <cell r="DI69" t="str">
            <v/>
          </cell>
          <cell r="DJ69" t="str">
            <v/>
          </cell>
          <cell r="DK69" t="str">
            <v/>
          </cell>
          <cell r="DL69" t="str">
            <v/>
          </cell>
          <cell r="DN69">
            <v>0</v>
          </cell>
          <cell r="DO69">
            <v>0</v>
          </cell>
        </row>
        <row r="70">
          <cell r="A70">
            <v>66</v>
          </cell>
          <cell r="B70">
            <v>20007</v>
          </cell>
          <cell r="C70" t="str">
            <v>北八重洲ﾋﾞﾙ</v>
          </cell>
          <cell r="D70" t="str">
            <v>1F</v>
          </cell>
          <cell r="E70" t="str">
            <v>Rent</v>
          </cell>
          <cell r="F70">
            <v>124.03305785123969</v>
          </cell>
          <cell r="G70">
            <v>37.520000000000003</v>
          </cell>
          <cell r="H70" t="str">
            <v>Office</v>
          </cell>
          <cell r="I70">
            <v>1</v>
          </cell>
          <cell r="J70" t="str">
            <v/>
          </cell>
          <cell r="K70" t="str">
            <v/>
          </cell>
          <cell r="L70">
            <v>1</v>
          </cell>
          <cell r="M70" t="str">
            <v/>
          </cell>
          <cell r="N70" t="str">
            <v/>
          </cell>
          <cell r="O70" t="str">
            <v/>
          </cell>
          <cell r="P70" t="str">
            <v>事務所</v>
          </cell>
          <cell r="Q70" t="str">
            <v>㈱福岡</v>
          </cell>
          <cell r="R70" t="str">
            <v/>
          </cell>
          <cell r="S70" t="str">
            <v/>
          </cell>
          <cell r="T70" t="str">
            <v/>
          </cell>
          <cell r="U70" t="str">
            <v/>
          </cell>
          <cell r="V70" t="str">
            <v/>
          </cell>
          <cell r="W70" t="str">
            <v/>
          </cell>
          <cell r="X70" t="str">
            <v/>
          </cell>
          <cell r="Y70">
            <v>35004</v>
          </cell>
          <cell r="Z70">
            <v>2</v>
          </cell>
          <cell r="AA70">
            <v>37196</v>
          </cell>
          <cell r="AB70">
            <v>37925</v>
          </cell>
          <cell r="AC70">
            <v>37686</v>
          </cell>
          <cell r="AF70" t="str">
            <v/>
          </cell>
          <cell r="AG70" t="str">
            <v/>
          </cell>
          <cell r="AH70" t="str">
            <v/>
          </cell>
          <cell r="AI70">
            <v>37761</v>
          </cell>
          <cell r="AJ70">
            <v>37770</v>
          </cell>
          <cell r="AK70">
            <v>1</v>
          </cell>
          <cell r="AL70" t="str">
            <v/>
          </cell>
          <cell r="AM70" t="str">
            <v/>
          </cell>
          <cell r="AN70">
            <v>758000</v>
          </cell>
          <cell r="AO70">
            <v>37900</v>
          </cell>
          <cell r="AP70">
            <v>20203</v>
          </cell>
          <cell r="AQ70">
            <v>135072</v>
          </cell>
          <cell r="AR70">
            <v>6753</v>
          </cell>
          <cell r="AS70">
            <v>3600</v>
          </cell>
          <cell r="AU70" t="str">
            <v/>
          </cell>
          <cell r="AW70" t="str">
            <v/>
          </cell>
          <cell r="AY70" t="str">
            <v/>
          </cell>
          <cell r="BA70" t="str">
            <v/>
          </cell>
          <cell r="BC70" t="str">
            <v/>
          </cell>
          <cell r="BD70" t="str">
            <v>電気料</v>
          </cell>
          <cell r="BI70">
            <v>10760736</v>
          </cell>
          <cell r="BJ70">
            <v>14.2</v>
          </cell>
          <cell r="BL70" t="str">
            <v/>
          </cell>
          <cell r="BM70" t="str">
            <v/>
          </cell>
          <cell r="BO70" t="str">
            <v/>
          </cell>
          <cell r="BS70">
            <v>6</v>
          </cell>
          <cell r="BT70" t="str">
            <v>井田建物管理㈱</v>
          </cell>
          <cell r="BX70" t="str">
            <v/>
          </cell>
          <cell r="BY70" t="str">
            <v/>
          </cell>
          <cell r="BZ70" t="str">
            <v/>
          </cell>
          <cell r="CA70" t="str">
            <v/>
          </cell>
          <cell r="CD70" t="str">
            <v/>
          </cell>
          <cell r="CE70" t="str">
            <v/>
          </cell>
          <cell r="CF70" t="str">
            <v/>
          </cell>
          <cell r="CG70" t="str">
            <v/>
          </cell>
          <cell r="CJ70" t="str">
            <v/>
          </cell>
          <cell r="CK70" t="str">
            <v/>
          </cell>
          <cell r="CL70" t="str">
            <v/>
          </cell>
          <cell r="CM70" t="str">
            <v/>
          </cell>
          <cell r="CN70" t="str">
            <v/>
          </cell>
          <cell r="CO70" t="str">
            <v/>
          </cell>
          <cell r="CP70" t="str">
            <v/>
          </cell>
          <cell r="CQ70" t="str">
            <v/>
          </cell>
          <cell r="CR70" t="str">
            <v/>
          </cell>
          <cell r="CS70" t="str">
            <v/>
          </cell>
          <cell r="CT70" t="str">
            <v/>
          </cell>
          <cell r="CU70" t="str">
            <v/>
          </cell>
          <cell r="CV70" t="str">
            <v/>
          </cell>
          <cell r="CX70">
            <v>0</v>
          </cell>
          <cell r="CY70" t="str">
            <v/>
          </cell>
          <cell r="CZ70" t="str">
            <v/>
          </cell>
          <cell r="DA70" t="str">
            <v/>
          </cell>
          <cell r="DB70" t="str">
            <v/>
          </cell>
          <cell r="DC70" t="str">
            <v/>
          </cell>
          <cell r="DD70" t="str">
            <v/>
          </cell>
          <cell r="DF70">
            <v>0</v>
          </cell>
          <cell r="DG70" t="str">
            <v/>
          </cell>
          <cell r="DH70" t="str">
            <v/>
          </cell>
          <cell r="DI70" t="str">
            <v/>
          </cell>
          <cell r="DJ70" t="str">
            <v/>
          </cell>
          <cell r="DK70" t="str">
            <v/>
          </cell>
          <cell r="DL70" t="str">
            <v/>
          </cell>
          <cell r="DN70">
            <v>437245218</v>
          </cell>
          <cell r="DO70">
            <v>42876833</v>
          </cell>
        </row>
        <row r="71">
          <cell r="A71">
            <v>67</v>
          </cell>
          <cell r="B71">
            <v>20007</v>
          </cell>
          <cell r="C71" t="str">
            <v>北八重洲ﾋﾞﾙ</v>
          </cell>
          <cell r="D71" t="str">
            <v>2F</v>
          </cell>
          <cell r="E71" t="str">
            <v>Rent</v>
          </cell>
          <cell r="F71">
            <v>156.03305785123968</v>
          </cell>
          <cell r="G71">
            <v>47.2</v>
          </cell>
          <cell r="H71" t="str">
            <v>Office</v>
          </cell>
          <cell r="I71">
            <v>1</v>
          </cell>
          <cell r="J71" t="str">
            <v/>
          </cell>
          <cell r="K71" t="str">
            <v/>
          </cell>
          <cell r="L71">
            <v>1</v>
          </cell>
          <cell r="M71" t="str">
            <v/>
          </cell>
          <cell r="N71" t="str">
            <v/>
          </cell>
          <cell r="O71" t="str">
            <v/>
          </cell>
          <cell r="P71" t="str">
            <v>事務所</v>
          </cell>
          <cell r="Q71" t="str">
            <v>(有)ゼロ企画/㈲むつう</v>
          </cell>
          <cell r="R71" t="str">
            <v/>
          </cell>
          <cell r="S71" t="str">
            <v/>
          </cell>
          <cell r="T71" t="str">
            <v/>
          </cell>
          <cell r="U71" t="str">
            <v/>
          </cell>
          <cell r="V71" t="str">
            <v/>
          </cell>
          <cell r="W71" t="str">
            <v/>
          </cell>
          <cell r="X71" t="str">
            <v/>
          </cell>
          <cell r="Y71">
            <v>37408</v>
          </cell>
          <cell r="Z71">
            <v>2</v>
          </cell>
          <cell r="AA71">
            <v>37408</v>
          </cell>
          <cell r="AB71">
            <v>38138</v>
          </cell>
          <cell r="AC71">
            <v>37686</v>
          </cell>
          <cell r="AF71" t="str">
            <v/>
          </cell>
          <cell r="AG71" t="str">
            <v/>
          </cell>
          <cell r="AH71" t="str">
            <v/>
          </cell>
          <cell r="AJ71">
            <v>37770</v>
          </cell>
          <cell r="AK71">
            <v>1</v>
          </cell>
          <cell r="AL71" t="str">
            <v/>
          </cell>
          <cell r="AM71" t="str">
            <v/>
          </cell>
          <cell r="AN71">
            <v>632480</v>
          </cell>
          <cell r="AO71">
            <v>31624</v>
          </cell>
          <cell r="AP71">
            <v>13400</v>
          </cell>
          <cell r="AQ71">
            <v>169920</v>
          </cell>
          <cell r="AR71">
            <v>8496</v>
          </cell>
          <cell r="AS71">
            <v>3600</v>
          </cell>
          <cell r="AU71" t="str">
            <v/>
          </cell>
          <cell r="AW71" t="str">
            <v/>
          </cell>
          <cell r="AY71" t="str">
            <v/>
          </cell>
          <cell r="BA71" t="str">
            <v/>
          </cell>
          <cell r="BC71" t="str">
            <v/>
          </cell>
          <cell r="BD71" t="str">
            <v>電気料</v>
          </cell>
          <cell r="BE71" t="str">
            <v>ガス料金</v>
          </cell>
          <cell r="BI71">
            <v>8024000</v>
          </cell>
          <cell r="BJ71">
            <v>12.69</v>
          </cell>
          <cell r="BL71" t="str">
            <v/>
          </cell>
          <cell r="BM71" t="str">
            <v/>
          </cell>
          <cell r="BO71" t="str">
            <v/>
          </cell>
          <cell r="BS71">
            <v>6</v>
          </cell>
          <cell r="BT71" t="str">
            <v>井田建物管理㈱</v>
          </cell>
          <cell r="BX71" t="str">
            <v/>
          </cell>
          <cell r="BY71" t="str">
            <v/>
          </cell>
          <cell r="BZ71" t="str">
            <v/>
          </cell>
          <cell r="CA71" t="str">
            <v/>
          </cell>
          <cell r="CD71" t="str">
            <v/>
          </cell>
          <cell r="CE71" t="str">
            <v/>
          </cell>
          <cell r="CF71" t="str">
            <v/>
          </cell>
          <cell r="CG71" t="str">
            <v/>
          </cell>
          <cell r="CJ71" t="str">
            <v/>
          </cell>
          <cell r="CK71" t="str">
            <v/>
          </cell>
          <cell r="CL71" t="str">
            <v/>
          </cell>
          <cell r="CM71" t="str">
            <v/>
          </cell>
          <cell r="CN71" t="str">
            <v/>
          </cell>
          <cell r="CO71" t="str">
            <v/>
          </cell>
          <cell r="CP71" t="str">
            <v/>
          </cell>
          <cell r="CQ71" t="str">
            <v/>
          </cell>
          <cell r="CR71" t="str">
            <v/>
          </cell>
          <cell r="CS71" t="str">
            <v/>
          </cell>
          <cell r="CT71" t="str">
            <v/>
          </cell>
          <cell r="CU71" t="str">
            <v/>
          </cell>
          <cell r="CV71" t="str">
            <v/>
          </cell>
          <cell r="CX71">
            <v>0</v>
          </cell>
          <cell r="CY71" t="str">
            <v/>
          </cell>
          <cell r="CZ71" t="str">
            <v/>
          </cell>
          <cell r="DA71" t="str">
            <v/>
          </cell>
          <cell r="DB71" t="str">
            <v/>
          </cell>
          <cell r="DC71" t="str">
            <v/>
          </cell>
          <cell r="DD71" t="str">
            <v/>
          </cell>
          <cell r="DF71">
            <v>0</v>
          </cell>
          <cell r="DG71" t="str">
            <v/>
          </cell>
          <cell r="DH71" t="str">
            <v/>
          </cell>
          <cell r="DI71" t="str">
            <v/>
          </cell>
          <cell r="DJ71" t="str">
            <v/>
          </cell>
          <cell r="DK71" t="str">
            <v/>
          </cell>
          <cell r="DL71" t="str">
            <v/>
          </cell>
          <cell r="DN71">
            <v>0</v>
          </cell>
          <cell r="DO71">
            <v>0</v>
          </cell>
        </row>
        <row r="72">
          <cell r="A72">
            <v>68</v>
          </cell>
          <cell r="B72">
            <v>20007</v>
          </cell>
          <cell r="C72" t="str">
            <v>北八重洲ﾋﾞﾙ</v>
          </cell>
          <cell r="D72" t="str">
            <v>3F</v>
          </cell>
          <cell r="E72" t="str">
            <v>Rent</v>
          </cell>
          <cell r="F72">
            <v>156.03</v>
          </cell>
          <cell r="G72">
            <v>47.198999999999998</v>
          </cell>
          <cell r="H72" t="str">
            <v>Office</v>
          </cell>
          <cell r="I72">
            <v>1</v>
          </cell>
          <cell r="J72" t="str">
            <v/>
          </cell>
          <cell r="K72" t="str">
            <v/>
          </cell>
          <cell r="L72">
            <v>1</v>
          </cell>
          <cell r="M72" t="str">
            <v/>
          </cell>
          <cell r="N72" t="str">
            <v/>
          </cell>
          <cell r="O72" t="str">
            <v/>
          </cell>
          <cell r="P72" t="str">
            <v>事務所</v>
          </cell>
          <cell r="R72" t="str">
            <v/>
          </cell>
          <cell r="S72" t="str">
            <v/>
          </cell>
          <cell r="T72" t="str">
            <v/>
          </cell>
          <cell r="U72" t="str">
            <v/>
          </cell>
          <cell r="V72" t="str">
            <v/>
          </cell>
          <cell r="W72" t="str">
            <v/>
          </cell>
          <cell r="X72" t="str">
            <v/>
          </cell>
          <cell r="AB72" t="str">
            <v/>
          </cell>
          <cell r="AC72">
            <v>37686</v>
          </cell>
          <cell r="AF72" t="str">
            <v/>
          </cell>
          <cell r="AG72" t="str">
            <v/>
          </cell>
          <cell r="AH72" t="str">
            <v/>
          </cell>
          <cell r="AJ72">
            <v>37770</v>
          </cell>
          <cell r="AK72">
            <v>1</v>
          </cell>
          <cell r="AL72" t="str">
            <v/>
          </cell>
          <cell r="AM72" t="str">
            <v/>
          </cell>
          <cell r="AO72" t="str">
            <v/>
          </cell>
          <cell r="AP72" t="str">
            <v/>
          </cell>
          <cell r="AR72" t="str">
            <v/>
          </cell>
          <cell r="AS72" t="str">
            <v/>
          </cell>
          <cell r="AU72" t="str">
            <v/>
          </cell>
          <cell r="AW72" t="str">
            <v/>
          </cell>
          <cell r="AY72" t="str">
            <v/>
          </cell>
          <cell r="BA72" t="str">
            <v/>
          </cell>
          <cell r="BC72" t="str">
            <v/>
          </cell>
          <cell r="BJ72" t="str">
            <v/>
          </cell>
          <cell r="BL72" t="str">
            <v/>
          </cell>
          <cell r="BM72" t="str">
            <v/>
          </cell>
          <cell r="BO72" t="str">
            <v/>
          </cell>
          <cell r="BT72" t="str">
            <v>井田建物管理㈱</v>
          </cell>
          <cell r="BX72" t="str">
            <v/>
          </cell>
          <cell r="BY72" t="str">
            <v/>
          </cell>
          <cell r="BZ72" t="str">
            <v/>
          </cell>
          <cell r="CA72" t="str">
            <v/>
          </cell>
          <cell r="CD72" t="str">
            <v/>
          </cell>
          <cell r="CE72" t="str">
            <v/>
          </cell>
          <cell r="CF72" t="str">
            <v/>
          </cell>
          <cell r="CG72" t="str">
            <v/>
          </cell>
          <cell r="CJ72" t="str">
            <v/>
          </cell>
          <cell r="CK72" t="str">
            <v/>
          </cell>
          <cell r="CL72" t="str">
            <v/>
          </cell>
          <cell r="CM72" t="str">
            <v/>
          </cell>
          <cell r="CN72" t="str">
            <v/>
          </cell>
          <cell r="CO72" t="str">
            <v/>
          </cell>
          <cell r="CP72" t="str">
            <v/>
          </cell>
          <cell r="CQ72" t="str">
            <v/>
          </cell>
          <cell r="CR72" t="str">
            <v/>
          </cell>
          <cell r="CS72" t="str">
            <v/>
          </cell>
          <cell r="CT72" t="str">
            <v/>
          </cell>
          <cell r="CU72" t="str">
            <v/>
          </cell>
          <cell r="CV72" t="str">
            <v/>
          </cell>
          <cell r="CX72">
            <v>0</v>
          </cell>
          <cell r="CY72" t="str">
            <v/>
          </cell>
          <cell r="CZ72" t="str">
            <v/>
          </cell>
          <cell r="DA72" t="str">
            <v/>
          </cell>
          <cell r="DB72" t="str">
            <v/>
          </cell>
          <cell r="DC72" t="str">
            <v/>
          </cell>
          <cell r="DD72" t="str">
            <v/>
          </cell>
          <cell r="DF72">
            <v>0</v>
          </cell>
          <cell r="DG72" t="str">
            <v/>
          </cell>
          <cell r="DH72" t="str">
            <v/>
          </cell>
          <cell r="DI72" t="str">
            <v/>
          </cell>
          <cell r="DJ72" t="str">
            <v/>
          </cell>
          <cell r="DK72" t="str">
            <v/>
          </cell>
          <cell r="DL72" t="str">
            <v/>
          </cell>
          <cell r="DN72">
            <v>0</v>
          </cell>
          <cell r="DO72">
            <v>0</v>
          </cell>
        </row>
        <row r="73">
          <cell r="A73">
            <v>69</v>
          </cell>
          <cell r="B73">
            <v>20007</v>
          </cell>
          <cell r="C73" t="str">
            <v>北八重洲ﾋﾞﾙ</v>
          </cell>
          <cell r="D73" t="str">
            <v>4F</v>
          </cell>
          <cell r="E73" t="str">
            <v>Rent</v>
          </cell>
          <cell r="F73">
            <v>156.03305785123968</v>
          </cell>
          <cell r="G73">
            <v>47.2</v>
          </cell>
          <cell r="H73" t="str">
            <v>Office</v>
          </cell>
          <cell r="I73">
            <v>1</v>
          </cell>
          <cell r="J73" t="str">
            <v/>
          </cell>
          <cell r="K73" t="str">
            <v/>
          </cell>
          <cell r="L73">
            <v>1</v>
          </cell>
          <cell r="M73" t="str">
            <v/>
          </cell>
          <cell r="N73" t="str">
            <v/>
          </cell>
          <cell r="O73" t="str">
            <v/>
          </cell>
          <cell r="P73" t="str">
            <v>事務所</v>
          </cell>
          <cell r="Q73" t="str">
            <v>東京倉庫業厚生年金基金</v>
          </cell>
          <cell r="R73" t="str">
            <v/>
          </cell>
          <cell r="S73" t="str">
            <v/>
          </cell>
          <cell r="T73" t="str">
            <v/>
          </cell>
          <cell r="U73" t="str">
            <v/>
          </cell>
          <cell r="V73" t="str">
            <v/>
          </cell>
          <cell r="W73" t="str">
            <v/>
          </cell>
          <cell r="X73" t="str">
            <v/>
          </cell>
          <cell r="Y73">
            <v>35378</v>
          </cell>
          <cell r="Z73">
            <v>2</v>
          </cell>
          <cell r="AA73">
            <v>37712</v>
          </cell>
          <cell r="AB73">
            <v>38442</v>
          </cell>
          <cell r="AC73">
            <v>37686</v>
          </cell>
          <cell r="AF73" t="str">
            <v/>
          </cell>
          <cell r="AG73" t="str">
            <v/>
          </cell>
          <cell r="AH73" t="str">
            <v/>
          </cell>
          <cell r="AJ73">
            <v>37770</v>
          </cell>
          <cell r="AK73">
            <v>1</v>
          </cell>
          <cell r="AL73" t="str">
            <v/>
          </cell>
          <cell r="AM73" t="str">
            <v/>
          </cell>
          <cell r="AN73">
            <v>1133680</v>
          </cell>
          <cell r="AO73">
            <v>56684</v>
          </cell>
          <cell r="AP73">
            <v>24019</v>
          </cell>
          <cell r="AQ73">
            <v>169920</v>
          </cell>
          <cell r="AR73">
            <v>8496</v>
          </cell>
          <cell r="AS73">
            <v>3600</v>
          </cell>
          <cell r="AT73">
            <v>20000</v>
          </cell>
          <cell r="AU73">
            <v>1000</v>
          </cell>
          <cell r="AV73" t="str">
            <v>倉庫</v>
          </cell>
          <cell r="AW73">
            <v>424</v>
          </cell>
          <cell r="AY73" t="str">
            <v/>
          </cell>
          <cell r="BA73" t="str">
            <v/>
          </cell>
          <cell r="BC73" t="str">
            <v/>
          </cell>
          <cell r="BD73" t="str">
            <v>電気料</v>
          </cell>
          <cell r="BE73" t="str">
            <v>ガス料金</v>
          </cell>
          <cell r="BI73">
            <v>14202000</v>
          </cell>
          <cell r="BJ73">
            <v>12.53</v>
          </cell>
          <cell r="BL73" t="str">
            <v/>
          </cell>
          <cell r="BM73" t="str">
            <v/>
          </cell>
          <cell r="BO73" t="str">
            <v/>
          </cell>
          <cell r="BS73">
            <v>6</v>
          </cell>
          <cell r="BT73" t="str">
            <v>井田建物管理㈱</v>
          </cell>
          <cell r="BX73" t="str">
            <v/>
          </cell>
          <cell r="BY73" t="str">
            <v/>
          </cell>
          <cell r="BZ73" t="str">
            <v/>
          </cell>
          <cell r="CA73" t="str">
            <v/>
          </cell>
          <cell r="CD73" t="str">
            <v/>
          </cell>
          <cell r="CE73" t="str">
            <v/>
          </cell>
          <cell r="CF73" t="str">
            <v/>
          </cell>
          <cell r="CG73" t="str">
            <v/>
          </cell>
          <cell r="CJ73" t="str">
            <v/>
          </cell>
          <cell r="CK73" t="str">
            <v/>
          </cell>
          <cell r="CL73" t="str">
            <v/>
          </cell>
          <cell r="CM73" t="str">
            <v/>
          </cell>
          <cell r="CN73" t="str">
            <v/>
          </cell>
          <cell r="CO73" t="str">
            <v/>
          </cell>
          <cell r="CP73" t="str">
            <v/>
          </cell>
          <cell r="CQ73" t="str">
            <v/>
          </cell>
          <cell r="CR73" t="str">
            <v/>
          </cell>
          <cell r="CS73" t="str">
            <v/>
          </cell>
          <cell r="CT73" t="str">
            <v/>
          </cell>
          <cell r="CU73" t="str">
            <v/>
          </cell>
          <cell r="CV73" t="str">
            <v/>
          </cell>
          <cell r="CX73">
            <v>0</v>
          </cell>
          <cell r="CY73" t="str">
            <v/>
          </cell>
          <cell r="CZ73" t="str">
            <v/>
          </cell>
          <cell r="DA73" t="str">
            <v/>
          </cell>
          <cell r="DB73" t="str">
            <v/>
          </cell>
          <cell r="DC73" t="str">
            <v/>
          </cell>
          <cell r="DD73" t="str">
            <v/>
          </cell>
          <cell r="DF73">
            <v>0</v>
          </cell>
          <cell r="DG73" t="str">
            <v/>
          </cell>
          <cell r="DH73" t="str">
            <v/>
          </cell>
          <cell r="DI73" t="str">
            <v/>
          </cell>
          <cell r="DJ73" t="str">
            <v/>
          </cell>
          <cell r="DK73" t="str">
            <v/>
          </cell>
          <cell r="DL73" t="str">
            <v/>
          </cell>
          <cell r="DN73">
            <v>0</v>
          </cell>
          <cell r="DO73">
            <v>0</v>
          </cell>
        </row>
        <row r="74">
          <cell r="A74">
            <v>70</v>
          </cell>
          <cell r="B74">
            <v>20007</v>
          </cell>
          <cell r="C74" t="str">
            <v>北八重洲ﾋﾞﾙ</v>
          </cell>
          <cell r="D74" t="str">
            <v>5F</v>
          </cell>
          <cell r="E74" t="str">
            <v>Rent</v>
          </cell>
          <cell r="F74">
            <v>104.3305785123967</v>
          </cell>
          <cell r="G74">
            <v>31.56</v>
          </cell>
          <cell r="H74" t="str">
            <v>Office</v>
          </cell>
          <cell r="I74">
            <v>1</v>
          </cell>
          <cell r="J74" t="str">
            <v/>
          </cell>
          <cell r="K74" t="str">
            <v/>
          </cell>
          <cell r="L74">
            <v>1</v>
          </cell>
          <cell r="M74" t="str">
            <v/>
          </cell>
          <cell r="N74" t="str">
            <v/>
          </cell>
          <cell r="O74" t="str">
            <v/>
          </cell>
          <cell r="P74" t="str">
            <v>事務所</v>
          </cell>
          <cell r="Q74" t="str">
            <v>㈱日本税務経理協会</v>
          </cell>
          <cell r="R74" t="str">
            <v/>
          </cell>
          <cell r="S74" t="str">
            <v/>
          </cell>
          <cell r="T74" t="str">
            <v/>
          </cell>
          <cell r="U74" t="str">
            <v/>
          </cell>
          <cell r="V74" t="str">
            <v/>
          </cell>
          <cell r="W74" t="str">
            <v/>
          </cell>
          <cell r="X74" t="str">
            <v/>
          </cell>
          <cell r="Y74">
            <v>35551</v>
          </cell>
          <cell r="Z74">
            <v>2</v>
          </cell>
          <cell r="AA74">
            <v>37742</v>
          </cell>
          <cell r="AB74">
            <v>38472</v>
          </cell>
          <cell r="AC74">
            <v>37686</v>
          </cell>
          <cell r="AF74" t="str">
            <v/>
          </cell>
          <cell r="AG74" t="str">
            <v/>
          </cell>
          <cell r="AH74" t="str">
            <v/>
          </cell>
          <cell r="AJ74">
            <v>37770</v>
          </cell>
          <cell r="AK74">
            <v>1</v>
          </cell>
          <cell r="AL74" t="str">
            <v/>
          </cell>
          <cell r="AM74" t="str">
            <v/>
          </cell>
          <cell r="AN74">
            <v>486024</v>
          </cell>
          <cell r="AO74">
            <v>24301</v>
          </cell>
          <cell r="AP74">
            <v>15400</v>
          </cell>
          <cell r="AQ74">
            <v>113616</v>
          </cell>
          <cell r="AR74">
            <v>5680</v>
          </cell>
          <cell r="AS74">
            <v>3600</v>
          </cell>
          <cell r="AU74" t="str">
            <v/>
          </cell>
          <cell r="AW74" t="str">
            <v/>
          </cell>
          <cell r="AY74" t="str">
            <v/>
          </cell>
          <cell r="BA74" t="str">
            <v/>
          </cell>
          <cell r="BC74" t="str">
            <v/>
          </cell>
          <cell r="BD74" t="str">
            <v>電気料</v>
          </cell>
          <cell r="BE74" t="str">
            <v>ガス料金</v>
          </cell>
          <cell r="BI74">
            <v>5832288</v>
          </cell>
          <cell r="BJ74">
            <v>12</v>
          </cell>
          <cell r="BL74" t="str">
            <v/>
          </cell>
          <cell r="BM74" t="str">
            <v/>
          </cell>
          <cell r="BO74" t="str">
            <v/>
          </cell>
          <cell r="BS74">
            <v>6</v>
          </cell>
          <cell r="BT74" t="str">
            <v>井田建物管理㈱</v>
          </cell>
          <cell r="BX74" t="str">
            <v/>
          </cell>
          <cell r="BY74" t="str">
            <v/>
          </cell>
          <cell r="BZ74" t="str">
            <v/>
          </cell>
          <cell r="CA74" t="str">
            <v/>
          </cell>
          <cell r="CD74" t="str">
            <v/>
          </cell>
          <cell r="CE74" t="str">
            <v/>
          </cell>
          <cell r="CF74" t="str">
            <v/>
          </cell>
          <cell r="CG74" t="str">
            <v/>
          </cell>
          <cell r="CJ74" t="str">
            <v/>
          </cell>
          <cell r="CK74" t="str">
            <v/>
          </cell>
          <cell r="CL74" t="str">
            <v/>
          </cell>
          <cell r="CM74" t="str">
            <v/>
          </cell>
          <cell r="CN74" t="str">
            <v/>
          </cell>
          <cell r="CO74" t="str">
            <v/>
          </cell>
          <cell r="CP74" t="str">
            <v/>
          </cell>
          <cell r="CQ74" t="str">
            <v/>
          </cell>
          <cell r="CR74" t="str">
            <v/>
          </cell>
          <cell r="CS74" t="str">
            <v/>
          </cell>
          <cell r="CT74" t="str">
            <v/>
          </cell>
          <cell r="CU74" t="str">
            <v/>
          </cell>
          <cell r="CV74" t="str">
            <v/>
          </cell>
          <cell r="CX74">
            <v>0</v>
          </cell>
          <cell r="CY74" t="str">
            <v/>
          </cell>
          <cell r="CZ74" t="str">
            <v/>
          </cell>
          <cell r="DA74" t="str">
            <v/>
          </cell>
          <cell r="DB74" t="str">
            <v/>
          </cell>
          <cell r="DC74" t="str">
            <v/>
          </cell>
          <cell r="DD74" t="str">
            <v/>
          </cell>
          <cell r="DF74">
            <v>0</v>
          </cell>
          <cell r="DG74" t="str">
            <v/>
          </cell>
          <cell r="DH74" t="str">
            <v/>
          </cell>
          <cell r="DI74" t="str">
            <v/>
          </cell>
          <cell r="DJ74" t="str">
            <v/>
          </cell>
          <cell r="DK74" t="str">
            <v/>
          </cell>
          <cell r="DL74" t="str">
            <v/>
          </cell>
          <cell r="DN74">
            <v>0</v>
          </cell>
          <cell r="DO74">
            <v>0</v>
          </cell>
        </row>
        <row r="75">
          <cell r="A75">
            <v>71</v>
          </cell>
          <cell r="B75">
            <v>20007</v>
          </cell>
          <cell r="C75" t="str">
            <v>北八重洲ﾋﾞﾙ</v>
          </cell>
          <cell r="D75" t="str">
            <v>6F</v>
          </cell>
          <cell r="E75" t="str">
            <v>Rent</v>
          </cell>
          <cell r="F75">
            <v>104.3305785123967</v>
          </cell>
          <cell r="G75">
            <v>31.56</v>
          </cell>
          <cell r="H75" t="str">
            <v>Office</v>
          </cell>
          <cell r="I75">
            <v>1</v>
          </cell>
          <cell r="J75" t="str">
            <v/>
          </cell>
          <cell r="K75" t="str">
            <v/>
          </cell>
          <cell r="L75">
            <v>1</v>
          </cell>
          <cell r="M75" t="str">
            <v/>
          </cell>
          <cell r="N75" t="str">
            <v/>
          </cell>
          <cell r="O75" t="str">
            <v/>
          </cell>
          <cell r="P75" t="str">
            <v>事務所</v>
          </cell>
          <cell r="Q75" t="str">
            <v>海洋技術開発㈱</v>
          </cell>
          <cell r="R75" t="str">
            <v/>
          </cell>
          <cell r="S75" t="str">
            <v/>
          </cell>
          <cell r="T75" t="str">
            <v/>
          </cell>
          <cell r="U75" t="str">
            <v/>
          </cell>
          <cell r="V75" t="str">
            <v/>
          </cell>
          <cell r="W75" t="str">
            <v/>
          </cell>
          <cell r="X75" t="str">
            <v/>
          </cell>
          <cell r="Y75">
            <v>36647</v>
          </cell>
          <cell r="Z75">
            <v>2</v>
          </cell>
          <cell r="AB75" t="str">
            <v/>
          </cell>
          <cell r="AC75">
            <v>37686</v>
          </cell>
          <cell r="AF75" t="str">
            <v/>
          </cell>
          <cell r="AG75" t="str">
            <v/>
          </cell>
          <cell r="AH75" t="str">
            <v/>
          </cell>
          <cell r="AJ75">
            <v>37770</v>
          </cell>
          <cell r="AK75">
            <v>1</v>
          </cell>
          <cell r="AL75" t="str">
            <v/>
          </cell>
          <cell r="AM75" t="str">
            <v/>
          </cell>
          <cell r="AN75">
            <v>473400</v>
          </cell>
          <cell r="AO75">
            <v>23670</v>
          </cell>
          <cell r="AP75">
            <v>15000</v>
          </cell>
          <cell r="AQ75">
            <v>113616</v>
          </cell>
          <cell r="AR75">
            <v>5680</v>
          </cell>
          <cell r="AS75">
            <v>3600</v>
          </cell>
          <cell r="AU75" t="str">
            <v/>
          </cell>
          <cell r="AW75" t="str">
            <v/>
          </cell>
          <cell r="AY75" t="str">
            <v/>
          </cell>
          <cell r="BA75" t="str">
            <v/>
          </cell>
          <cell r="BC75" t="str">
            <v/>
          </cell>
          <cell r="BD75" t="str">
            <v>電気料</v>
          </cell>
          <cell r="BE75" t="str">
            <v>ガス料金</v>
          </cell>
          <cell r="BI75">
            <v>4734000</v>
          </cell>
          <cell r="BJ75">
            <v>10</v>
          </cell>
          <cell r="BL75" t="str">
            <v/>
          </cell>
          <cell r="BM75" t="str">
            <v/>
          </cell>
          <cell r="BO75" t="str">
            <v/>
          </cell>
          <cell r="BS75">
            <v>6</v>
          </cell>
          <cell r="BT75" t="str">
            <v>井田建物管理㈱</v>
          </cell>
          <cell r="BX75" t="str">
            <v/>
          </cell>
          <cell r="BY75" t="str">
            <v/>
          </cell>
          <cell r="BZ75" t="str">
            <v/>
          </cell>
          <cell r="CA75" t="str">
            <v/>
          </cell>
          <cell r="CD75" t="str">
            <v/>
          </cell>
          <cell r="CE75" t="str">
            <v/>
          </cell>
          <cell r="CF75" t="str">
            <v/>
          </cell>
          <cell r="CG75" t="str">
            <v/>
          </cell>
          <cell r="CJ75" t="str">
            <v/>
          </cell>
          <cell r="CK75" t="str">
            <v/>
          </cell>
          <cell r="CL75" t="str">
            <v/>
          </cell>
          <cell r="CM75" t="str">
            <v/>
          </cell>
          <cell r="CN75" t="str">
            <v/>
          </cell>
          <cell r="CO75" t="str">
            <v/>
          </cell>
          <cell r="CP75" t="str">
            <v/>
          </cell>
          <cell r="CQ75" t="str">
            <v/>
          </cell>
          <cell r="CR75" t="str">
            <v/>
          </cell>
          <cell r="CS75" t="str">
            <v/>
          </cell>
          <cell r="CT75" t="str">
            <v/>
          </cell>
          <cell r="CU75" t="str">
            <v/>
          </cell>
          <cell r="CV75" t="str">
            <v/>
          </cell>
          <cell r="CX75">
            <v>0</v>
          </cell>
          <cell r="CY75" t="str">
            <v/>
          </cell>
          <cell r="CZ75" t="str">
            <v/>
          </cell>
          <cell r="DA75" t="str">
            <v/>
          </cell>
          <cell r="DB75" t="str">
            <v/>
          </cell>
          <cell r="DC75" t="str">
            <v/>
          </cell>
          <cell r="DD75" t="str">
            <v/>
          </cell>
          <cell r="DF75">
            <v>0</v>
          </cell>
          <cell r="DG75" t="str">
            <v/>
          </cell>
          <cell r="DH75" t="str">
            <v/>
          </cell>
          <cell r="DI75" t="str">
            <v/>
          </cell>
          <cell r="DJ75" t="str">
            <v/>
          </cell>
          <cell r="DK75" t="str">
            <v/>
          </cell>
          <cell r="DL75" t="str">
            <v/>
          </cell>
          <cell r="DN75">
            <v>0</v>
          </cell>
          <cell r="DO75">
            <v>0</v>
          </cell>
        </row>
        <row r="76">
          <cell r="A76">
            <v>72</v>
          </cell>
          <cell r="B76">
            <v>20008</v>
          </cell>
          <cell r="C76" t="str">
            <v>井田八丁堀ﾋﾞﾙ</v>
          </cell>
          <cell r="D76" t="str">
            <v>1F</v>
          </cell>
          <cell r="E76" t="str">
            <v>Rent</v>
          </cell>
          <cell r="F76">
            <v>90.106999999999999</v>
          </cell>
          <cell r="G76">
            <v>27.257000000000001</v>
          </cell>
          <cell r="H76" t="str">
            <v>Office</v>
          </cell>
          <cell r="I76">
            <v>1</v>
          </cell>
          <cell r="J76" t="str">
            <v/>
          </cell>
          <cell r="K76" t="str">
            <v/>
          </cell>
          <cell r="L76">
            <v>1</v>
          </cell>
          <cell r="M76" t="str">
            <v/>
          </cell>
          <cell r="N76" t="str">
            <v/>
          </cell>
          <cell r="O76" t="str">
            <v/>
          </cell>
          <cell r="P76" t="str">
            <v>事務所</v>
          </cell>
          <cell r="Q76" t="str">
            <v>(有)筆友社(野上田　きよ）</v>
          </cell>
          <cell r="R76" t="str">
            <v/>
          </cell>
          <cell r="S76" t="str">
            <v/>
          </cell>
          <cell r="T76" t="str">
            <v/>
          </cell>
          <cell r="U76" t="str">
            <v/>
          </cell>
          <cell r="V76" t="str">
            <v/>
          </cell>
          <cell r="W76" t="str">
            <v/>
          </cell>
          <cell r="X76" t="str">
            <v/>
          </cell>
          <cell r="Y76">
            <v>31710</v>
          </cell>
          <cell r="Z76">
            <v>2</v>
          </cell>
          <cell r="AA76">
            <v>37196</v>
          </cell>
          <cell r="AB76">
            <v>37925</v>
          </cell>
          <cell r="AC76">
            <v>37686</v>
          </cell>
          <cell r="AF76" t="str">
            <v/>
          </cell>
          <cell r="AG76" t="str">
            <v/>
          </cell>
          <cell r="AH76" t="str">
            <v/>
          </cell>
          <cell r="AI76">
            <v>37764</v>
          </cell>
          <cell r="AJ76">
            <v>37764</v>
          </cell>
          <cell r="AK76">
            <v>1</v>
          </cell>
          <cell r="AL76" t="str">
            <v/>
          </cell>
          <cell r="AM76" t="str">
            <v/>
          </cell>
          <cell r="AN76">
            <v>400000</v>
          </cell>
          <cell r="AO76">
            <v>20000</v>
          </cell>
          <cell r="AP76">
            <v>14675</v>
          </cell>
          <cell r="AQ76">
            <v>95410</v>
          </cell>
          <cell r="AR76">
            <v>4770</v>
          </cell>
          <cell r="AS76">
            <v>3500</v>
          </cell>
          <cell r="AT76">
            <v>4000</v>
          </cell>
          <cell r="AU76">
            <v>200</v>
          </cell>
          <cell r="AV76" t="str">
            <v>袖看板使用料</v>
          </cell>
          <cell r="AW76">
            <v>147</v>
          </cell>
          <cell r="AY76" t="str">
            <v/>
          </cell>
          <cell r="BA76" t="str">
            <v/>
          </cell>
          <cell r="BC76" t="str">
            <v/>
          </cell>
          <cell r="BD76" t="str">
            <v>電気料</v>
          </cell>
          <cell r="BE76" t="str">
            <v>蛍光灯</v>
          </cell>
          <cell r="BF76" t="str">
            <v>水道代</v>
          </cell>
          <cell r="BI76">
            <v>14000000</v>
          </cell>
          <cell r="BJ76">
            <v>35</v>
          </cell>
          <cell r="BL76" t="str">
            <v/>
          </cell>
          <cell r="BM76" t="str">
            <v/>
          </cell>
          <cell r="BO76" t="str">
            <v/>
          </cell>
          <cell r="BS76">
            <v>6</v>
          </cell>
          <cell r="BT76" t="str">
            <v>井田建物管理㈱</v>
          </cell>
          <cell r="BX76" t="str">
            <v/>
          </cell>
          <cell r="BY76" t="str">
            <v/>
          </cell>
          <cell r="BZ76" t="str">
            <v/>
          </cell>
          <cell r="CA76" t="str">
            <v/>
          </cell>
          <cell r="CD76" t="str">
            <v/>
          </cell>
          <cell r="CE76" t="str">
            <v/>
          </cell>
          <cell r="CF76" t="str">
            <v/>
          </cell>
          <cell r="CG76" t="str">
            <v/>
          </cell>
          <cell r="CJ76" t="str">
            <v/>
          </cell>
          <cell r="CK76" t="str">
            <v/>
          </cell>
          <cell r="CL76" t="str">
            <v/>
          </cell>
          <cell r="CM76" t="str">
            <v/>
          </cell>
          <cell r="CN76" t="str">
            <v/>
          </cell>
          <cell r="CO76" t="str">
            <v/>
          </cell>
          <cell r="CP76" t="str">
            <v/>
          </cell>
          <cell r="CQ76" t="str">
            <v/>
          </cell>
          <cell r="CR76" t="str">
            <v/>
          </cell>
          <cell r="CS76" t="str">
            <v/>
          </cell>
          <cell r="CT76" t="str">
            <v/>
          </cell>
          <cell r="CU76" t="str">
            <v/>
          </cell>
          <cell r="CV76" t="str">
            <v/>
          </cell>
          <cell r="CX76">
            <v>0</v>
          </cell>
          <cell r="CY76" t="str">
            <v/>
          </cell>
          <cell r="CZ76" t="str">
            <v/>
          </cell>
          <cell r="DA76" t="str">
            <v/>
          </cell>
          <cell r="DB76" t="str">
            <v/>
          </cell>
          <cell r="DC76" t="str">
            <v/>
          </cell>
          <cell r="DD76" t="str">
            <v/>
          </cell>
          <cell r="DF76">
            <v>0</v>
          </cell>
          <cell r="DG76" t="str">
            <v/>
          </cell>
          <cell r="DH76" t="str">
            <v/>
          </cell>
          <cell r="DI76" t="str">
            <v/>
          </cell>
          <cell r="DJ76" t="str">
            <v/>
          </cell>
          <cell r="DK76" t="str">
            <v/>
          </cell>
          <cell r="DL76" t="str">
            <v/>
          </cell>
          <cell r="DN76">
            <v>173558110</v>
          </cell>
          <cell r="DO76">
            <v>18650375</v>
          </cell>
        </row>
        <row r="77">
          <cell r="A77">
            <v>73</v>
          </cell>
          <cell r="B77">
            <v>20008</v>
          </cell>
          <cell r="C77" t="str">
            <v>井田八丁堀ﾋﾞﾙ</v>
          </cell>
          <cell r="D77" t="str">
            <v>2F</v>
          </cell>
          <cell r="E77" t="str">
            <v>Rent</v>
          </cell>
          <cell r="F77">
            <v>119.97</v>
          </cell>
          <cell r="G77">
            <v>36.290999999999997</v>
          </cell>
          <cell r="H77" t="str">
            <v>Office</v>
          </cell>
          <cell r="I77">
            <v>1</v>
          </cell>
          <cell r="J77" t="str">
            <v/>
          </cell>
          <cell r="K77" t="str">
            <v/>
          </cell>
          <cell r="L77">
            <v>1</v>
          </cell>
          <cell r="M77" t="str">
            <v/>
          </cell>
          <cell r="N77" t="str">
            <v/>
          </cell>
          <cell r="O77" t="str">
            <v/>
          </cell>
          <cell r="P77" t="str">
            <v>事務所</v>
          </cell>
          <cell r="Q77" t="str">
            <v>㈱大三</v>
          </cell>
          <cell r="R77" t="str">
            <v/>
          </cell>
          <cell r="S77" t="str">
            <v/>
          </cell>
          <cell r="T77" t="str">
            <v/>
          </cell>
          <cell r="U77" t="str">
            <v/>
          </cell>
          <cell r="V77" t="str">
            <v/>
          </cell>
          <cell r="W77" t="str">
            <v/>
          </cell>
          <cell r="X77" t="str">
            <v/>
          </cell>
          <cell r="Y77">
            <v>33970</v>
          </cell>
          <cell r="Z77">
            <v>2</v>
          </cell>
          <cell r="AA77">
            <v>37575</v>
          </cell>
          <cell r="AB77">
            <v>38305</v>
          </cell>
          <cell r="AC77">
            <v>37686</v>
          </cell>
          <cell r="AF77" t="str">
            <v/>
          </cell>
          <cell r="AG77" t="str">
            <v/>
          </cell>
          <cell r="AH77" t="str">
            <v/>
          </cell>
          <cell r="AJ77">
            <v>37764</v>
          </cell>
          <cell r="AK77">
            <v>1</v>
          </cell>
          <cell r="AL77" t="str">
            <v/>
          </cell>
          <cell r="AM77" t="str">
            <v/>
          </cell>
          <cell r="AN77">
            <v>482657</v>
          </cell>
          <cell r="AO77">
            <v>24132</v>
          </cell>
          <cell r="AP77">
            <v>13300</v>
          </cell>
          <cell r="AQ77">
            <v>134273</v>
          </cell>
          <cell r="AR77">
            <v>6713</v>
          </cell>
          <cell r="AS77">
            <v>3700</v>
          </cell>
          <cell r="AT77">
            <v>3000</v>
          </cell>
          <cell r="AU77">
            <v>150</v>
          </cell>
          <cell r="AV77" t="str">
            <v>袖看板使用料</v>
          </cell>
          <cell r="AW77">
            <v>83</v>
          </cell>
          <cell r="AY77" t="str">
            <v/>
          </cell>
          <cell r="BA77" t="str">
            <v/>
          </cell>
          <cell r="BC77" t="str">
            <v/>
          </cell>
          <cell r="BD77" t="str">
            <v>電気料</v>
          </cell>
          <cell r="BE77" t="str">
            <v>蛍光灯</v>
          </cell>
          <cell r="BF77" t="str">
            <v>水道代</v>
          </cell>
          <cell r="BI77">
            <v>11975700</v>
          </cell>
          <cell r="BJ77">
            <v>24.81</v>
          </cell>
          <cell r="BL77" t="str">
            <v/>
          </cell>
          <cell r="BM77" t="str">
            <v/>
          </cell>
          <cell r="BO77" t="str">
            <v/>
          </cell>
          <cell r="BS77">
            <v>6</v>
          </cell>
          <cell r="BT77" t="str">
            <v>井田建物管理㈱</v>
          </cell>
          <cell r="BX77" t="str">
            <v/>
          </cell>
          <cell r="BY77" t="str">
            <v/>
          </cell>
          <cell r="BZ77" t="str">
            <v/>
          </cell>
          <cell r="CA77" t="str">
            <v/>
          </cell>
          <cell r="CD77" t="str">
            <v/>
          </cell>
          <cell r="CE77" t="str">
            <v/>
          </cell>
          <cell r="CF77" t="str">
            <v/>
          </cell>
          <cell r="CG77" t="str">
            <v/>
          </cell>
          <cell r="CJ77" t="str">
            <v/>
          </cell>
          <cell r="CK77" t="str">
            <v/>
          </cell>
          <cell r="CL77" t="str">
            <v/>
          </cell>
          <cell r="CM77" t="str">
            <v/>
          </cell>
          <cell r="CN77" t="str">
            <v/>
          </cell>
          <cell r="CO77" t="str">
            <v/>
          </cell>
          <cell r="CP77" t="str">
            <v/>
          </cell>
          <cell r="CQ77" t="str">
            <v/>
          </cell>
          <cell r="CR77" t="str">
            <v/>
          </cell>
          <cell r="CS77" t="str">
            <v/>
          </cell>
          <cell r="CT77" t="str">
            <v/>
          </cell>
          <cell r="CU77" t="str">
            <v/>
          </cell>
          <cell r="CV77" t="str">
            <v/>
          </cell>
          <cell r="CX77">
            <v>0</v>
          </cell>
          <cell r="CY77" t="str">
            <v/>
          </cell>
          <cell r="CZ77" t="str">
            <v/>
          </cell>
          <cell r="DA77" t="str">
            <v/>
          </cell>
          <cell r="DB77" t="str">
            <v/>
          </cell>
          <cell r="DC77" t="str">
            <v/>
          </cell>
          <cell r="DD77" t="str">
            <v/>
          </cell>
          <cell r="DF77">
            <v>0</v>
          </cell>
          <cell r="DG77" t="str">
            <v/>
          </cell>
          <cell r="DH77" t="str">
            <v/>
          </cell>
          <cell r="DI77" t="str">
            <v/>
          </cell>
          <cell r="DJ77" t="str">
            <v/>
          </cell>
          <cell r="DK77" t="str">
            <v/>
          </cell>
          <cell r="DL77" t="str">
            <v/>
          </cell>
          <cell r="DN77">
            <v>0</v>
          </cell>
          <cell r="DO77">
            <v>0</v>
          </cell>
        </row>
        <row r="78">
          <cell r="A78">
            <v>74</v>
          </cell>
          <cell r="B78">
            <v>20008</v>
          </cell>
          <cell r="C78" t="str">
            <v>井田八丁堀ﾋﾞﾙ</v>
          </cell>
          <cell r="D78" t="str">
            <v>3F</v>
          </cell>
          <cell r="E78" t="str">
            <v>Rent</v>
          </cell>
          <cell r="F78">
            <v>119.97</v>
          </cell>
          <cell r="G78">
            <v>36.290999999999997</v>
          </cell>
          <cell r="H78" t="str">
            <v>Office</v>
          </cell>
          <cell r="I78">
            <v>1</v>
          </cell>
          <cell r="J78" t="str">
            <v/>
          </cell>
          <cell r="K78" t="str">
            <v/>
          </cell>
          <cell r="L78">
            <v>1</v>
          </cell>
          <cell r="M78" t="str">
            <v/>
          </cell>
          <cell r="N78" t="str">
            <v/>
          </cell>
          <cell r="O78" t="str">
            <v/>
          </cell>
          <cell r="P78" t="str">
            <v>事務所</v>
          </cell>
          <cell r="R78" t="str">
            <v/>
          </cell>
          <cell r="S78" t="str">
            <v/>
          </cell>
          <cell r="T78" t="str">
            <v/>
          </cell>
          <cell r="U78" t="str">
            <v/>
          </cell>
          <cell r="V78" t="str">
            <v/>
          </cell>
          <cell r="W78" t="str">
            <v/>
          </cell>
          <cell r="X78" t="str">
            <v/>
          </cell>
          <cell r="AB78" t="str">
            <v/>
          </cell>
          <cell r="AC78">
            <v>37686</v>
          </cell>
          <cell r="AF78" t="str">
            <v/>
          </cell>
          <cell r="AG78" t="str">
            <v/>
          </cell>
          <cell r="AH78" t="str">
            <v/>
          </cell>
          <cell r="AJ78">
            <v>37764</v>
          </cell>
          <cell r="AK78">
            <v>1</v>
          </cell>
          <cell r="AL78" t="str">
            <v/>
          </cell>
          <cell r="AM78" t="str">
            <v/>
          </cell>
          <cell r="AN78">
            <v>0</v>
          </cell>
          <cell r="AO78">
            <v>0</v>
          </cell>
          <cell r="AP78">
            <v>0</v>
          </cell>
          <cell r="AQ78">
            <v>0</v>
          </cell>
          <cell r="AR78">
            <v>0</v>
          </cell>
          <cell r="AS78">
            <v>0</v>
          </cell>
          <cell r="AU78" t="str">
            <v/>
          </cell>
          <cell r="AW78" t="str">
            <v/>
          </cell>
          <cell r="AY78" t="str">
            <v/>
          </cell>
          <cell r="BA78" t="str">
            <v/>
          </cell>
          <cell r="BC78" t="str">
            <v/>
          </cell>
          <cell r="BJ78" t="str">
            <v/>
          </cell>
          <cell r="BL78" t="str">
            <v/>
          </cell>
          <cell r="BM78" t="str">
            <v/>
          </cell>
          <cell r="BO78" t="str">
            <v/>
          </cell>
          <cell r="BS78">
            <v>6</v>
          </cell>
          <cell r="BT78" t="str">
            <v>井田建物管理㈱</v>
          </cell>
          <cell r="BX78" t="str">
            <v/>
          </cell>
          <cell r="BY78" t="str">
            <v/>
          </cell>
          <cell r="BZ78" t="str">
            <v/>
          </cell>
          <cell r="CA78" t="str">
            <v/>
          </cell>
          <cell r="CD78" t="str">
            <v/>
          </cell>
          <cell r="CE78" t="str">
            <v/>
          </cell>
          <cell r="CF78" t="str">
            <v/>
          </cell>
          <cell r="CG78" t="str">
            <v/>
          </cell>
          <cell r="CJ78" t="str">
            <v/>
          </cell>
          <cell r="CK78" t="str">
            <v/>
          </cell>
          <cell r="CL78" t="str">
            <v/>
          </cell>
          <cell r="CM78" t="str">
            <v/>
          </cell>
          <cell r="CN78" t="str">
            <v/>
          </cell>
          <cell r="CO78" t="str">
            <v/>
          </cell>
          <cell r="CP78" t="str">
            <v/>
          </cell>
          <cell r="CQ78" t="str">
            <v/>
          </cell>
          <cell r="CR78" t="str">
            <v/>
          </cell>
          <cell r="CS78" t="str">
            <v/>
          </cell>
          <cell r="CT78" t="str">
            <v/>
          </cell>
          <cell r="CU78" t="str">
            <v/>
          </cell>
          <cell r="CV78" t="str">
            <v/>
          </cell>
          <cell r="CX78">
            <v>0</v>
          </cell>
          <cell r="CY78" t="str">
            <v/>
          </cell>
          <cell r="CZ78" t="str">
            <v/>
          </cell>
          <cell r="DA78" t="str">
            <v/>
          </cell>
          <cell r="DB78" t="str">
            <v/>
          </cell>
          <cell r="DC78" t="str">
            <v/>
          </cell>
          <cell r="DD78" t="str">
            <v/>
          </cell>
          <cell r="DF78">
            <v>0</v>
          </cell>
          <cell r="DG78" t="str">
            <v/>
          </cell>
          <cell r="DH78" t="str">
            <v/>
          </cell>
          <cell r="DI78" t="str">
            <v/>
          </cell>
          <cell r="DJ78" t="str">
            <v/>
          </cell>
          <cell r="DK78" t="str">
            <v/>
          </cell>
          <cell r="DL78" t="str">
            <v/>
          </cell>
          <cell r="DN78">
            <v>0</v>
          </cell>
          <cell r="DO78">
            <v>0</v>
          </cell>
        </row>
        <row r="79">
          <cell r="A79">
            <v>75</v>
          </cell>
          <cell r="B79">
            <v>20008</v>
          </cell>
          <cell r="C79" t="str">
            <v>井田八丁堀ﾋﾞﾙ</v>
          </cell>
          <cell r="D79" t="str">
            <v>4F</v>
          </cell>
          <cell r="E79" t="str">
            <v>Rent</v>
          </cell>
          <cell r="F79">
            <v>118.69499999999999</v>
          </cell>
          <cell r="G79">
            <v>35.905000000000001</v>
          </cell>
          <cell r="H79" t="str">
            <v>Office</v>
          </cell>
          <cell r="I79">
            <v>1</v>
          </cell>
          <cell r="J79" t="str">
            <v/>
          </cell>
          <cell r="K79" t="str">
            <v/>
          </cell>
          <cell r="L79">
            <v>1</v>
          </cell>
          <cell r="M79" t="str">
            <v/>
          </cell>
          <cell r="N79" t="str">
            <v/>
          </cell>
          <cell r="O79" t="str">
            <v/>
          </cell>
          <cell r="P79" t="str">
            <v>事務所</v>
          </cell>
          <cell r="Q79" t="str">
            <v>三洋プロセス㈱</v>
          </cell>
          <cell r="R79" t="str">
            <v/>
          </cell>
          <cell r="S79" t="str">
            <v/>
          </cell>
          <cell r="T79" t="str">
            <v/>
          </cell>
          <cell r="U79" t="str">
            <v/>
          </cell>
          <cell r="V79" t="str">
            <v/>
          </cell>
          <cell r="W79" t="str">
            <v/>
          </cell>
          <cell r="X79" t="str">
            <v/>
          </cell>
          <cell r="Y79">
            <v>33547</v>
          </cell>
          <cell r="Z79">
            <v>2</v>
          </cell>
          <cell r="AA79">
            <v>37200</v>
          </cell>
          <cell r="AB79">
            <v>37929</v>
          </cell>
          <cell r="AC79">
            <v>37686</v>
          </cell>
          <cell r="AF79" t="str">
            <v/>
          </cell>
          <cell r="AG79" t="str">
            <v/>
          </cell>
          <cell r="AH79" t="str">
            <v/>
          </cell>
          <cell r="AJ79">
            <v>37764</v>
          </cell>
          <cell r="AK79">
            <v>1</v>
          </cell>
          <cell r="AL79" t="str">
            <v/>
          </cell>
          <cell r="AM79" t="str">
            <v/>
          </cell>
          <cell r="AN79">
            <v>512076</v>
          </cell>
          <cell r="AO79">
            <v>25603</v>
          </cell>
          <cell r="AP79">
            <v>14262</v>
          </cell>
          <cell r="AQ79">
            <v>132867</v>
          </cell>
          <cell r="AR79">
            <v>6643</v>
          </cell>
          <cell r="AS79">
            <v>3701</v>
          </cell>
          <cell r="AT79">
            <v>6000</v>
          </cell>
          <cell r="AU79">
            <v>300</v>
          </cell>
          <cell r="AV79" t="str">
            <v>袖看板使用料</v>
          </cell>
          <cell r="AW79">
            <v>167</v>
          </cell>
          <cell r="AY79" t="str">
            <v/>
          </cell>
          <cell r="BA79" t="str">
            <v/>
          </cell>
          <cell r="BC79" t="str">
            <v/>
          </cell>
          <cell r="BD79" t="str">
            <v>電気料</v>
          </cell>
          <cell r="BE79" t="str">
            <v>蛍光灯</v>
          </cell>
          <cell r="BF79" t="str">
            <v>水道代</v>
          </cell>
          <cell r="BI79">
            <v>10780546</v>
          </cell>
          <cell r="BJ79">
            <v>21.05</v>
          </cell>
          <cell r="BL79" t="str">
            <v/>
          </cell>
          <cell r="BM79" t="str">
            <v/>
          </cell>
          <cell r="BO79" t="str">
            <v/>
          </cell>
          <cell r="BS79">
            <v>6</v>
          </cell>
          <cell r="BT79" t="str">
            <v>井田建物管理㈱</v>
          </cell>
          <cell r="BX79" t="str">
            <v/>
          </cell>
          <cell r="BY79" t="str">
            <v/>
          </cell>
          <cell r="BZ79" t="str">
            <v/>
          </cell>
          <cell r="CA79" t="str">
            <v/>
          </cell>
          <cell r="CD79" t="str">
            <v/>
          </cell>
          <cell r="CE79" t="str">
            <v/>
          </cell>
          <cell r="CF79" t="str">
            <v/>
          </cell>
          <cell r="CG79" t="str">
            <v/>
          </cell>
          <cell r="CJ79" t="str">
            <v/>
          </cell>
          <cell r="CK79" t="str">
            <v/>
          </cell>
          <cell r="CL79" t="str">
            <v/>
          </cell>
          <cell r="CM79" t="str">
            <v/>
          </cell>
          <cell r="CN79" t="str">
            <v/>
          </cell>
          <cell r="CO79" t="str">
            <v/>
          </cell>
          <cell r="CP79" t="str">
            <v/>
          </cell>
          <cell r="CQ79" t="str">
            <v/>
          </cell>
          <cell r="CR79" t="str">
            <v/>
          </cell>
          <cell r="CS79" t="str">
            <v/>
          </cell>
          <cell r="CT79" t="str">
            <v/>
          </cell>
          <cell r="CU79" t="str">
            <v/>
          </cell>
          <cell r="CV79" t="str">
            <v/>
          </cell>
          <cell r="CX79">
            <v>0</v>
          </cell>
          <cell r="CY79" t="str">
            <v/>
          </cell>
          <cell r="CZ79" t="str">
            <v/>
          </cell>
          <cell r="DA79" t="str">
            <v/>
          </cell>
          <cell r="DB79" t="str">
            <v/>
          </cell>
          <cell r="DC79" t="str">
            <v/>
          </cell>
          <cell r="DD79" t="str">
            <v/>
          </cell>
          <cell r="DF79">
            <v>0</v>
          </cell>
          <cell r="DG79" t="str">
            <v/>
          </cell>
          <cell r="DH79" t="str">
            <v/>
          </cell>
          <cell r="DI79" t="str">
            <v/>
          </cell>
          <cell r="DJ79" t="str">
            <v/>
          </cell>
          <cell r="DK79" t="str">
            <v/>
          </cell>
          <cell r="DL79" t="str">
            <v/>
          </cell>
          <cell r="DN79">
            <v>0</v>
          </cell>
          <cell r="DO79">
            <v>0</v>
          </cell>
        </row>
        <row r="80">
          <cell r="A80">
            <v>76</v>
          </cell>
          <cell r="B80">
            <v>20008</v>
          </cell>
          <cell r="C80" t="str">
            <v>井田八丁堀ﾋﾞﾙ</v>
          </cell>
          <cell r="D80" t="str">
            <v>5F</v>
          </cell>
          <cell r="E80" t="str">
            <v>Rent</v>
          </cell>
          <cell r="F80">
            <v>101.52</v>
          </cell>
          <cell r="G80">
            <v>30.71</v>
          </cell>
          <cell r="H80" t="str">
            <v>Office</v>
          </cell>
          <cell r="I80">
            <v>1</v>
          </cell>
          <cell r="J80" t="str">
            <v/>
          </cell>
          <cell r="K80" t="str">
            <v/>
          </cell>
          <cell r="L80">
            <v>1</v>
          </cell>
          <cell r="M80" t="str">
            <v/>
          </cell>
          <cell r="N80" t="str">
            <v/>
          </cell>
          <cell r="O80" t="str">
            <v/>
          </cell>
          <cell r="P80" t="str">
            <v>事務所</v>
          </cell>
          <cell r="Q80" t="str">
            <v>㈱オ-シャンチャータリング</v>
          </cell>
          <cell r="R80" t="str">
            <v/>
          </cell>
          <cell r="S80" t="str">
            <v/>
          </cell>
          <cell r="T80" t="str">
            <v/>
          </cell>
          <cell r="U80" t="str">
            <v/>
          </cell>
          <cell r="V80" t="str">
            <v/>
          </cell>
          <cell r="W80" t="str">
            <v/>
          </cell>
          <cell r="X80" t="str">
            <v/>
          </cell>
          <cell r="Y80">
            <v>37681</v>
          </cell>
          <cell r="Z80">
            <v>2</v>
          </cell>
          <cell r="AA80">
            <v>37681</v>
          </cell>
          <cell r="AB80">
            <v>38411</v>
          </cell>
          <cell r="AC80">
            <v>37686</v>
          </cell>
          <cell r="AF80" t="str">
            <v/>
          </cell>
          <cell r="AG80" t="str">
            <v/>
          </cell>
          <cell r="AH80" t="str">
            <v/>
          </cell>
          <cell r="AJ80">
            <v>37764</v>
          </cell>
          <cell r="AK80">
            <v>1</v>
          </cell>
          <cell r="AL80" t="str">
            <v/>
          </cell>
          <cell r="AM80" t="str">
            <v/>
          </cell>
          <cell r="AN80">
            <v>307100</v>
          </cell>
          <cell r="AO80">
            <v>15355</v>
          </cell>
          <cell r="AP80">
            <v>10000</v>
          </cell>
          <cell r="AR80" t="str">
            <v/>
          </cell>
          <cell r="AS80" t="str">
            <v/>
          </cell>
          <cell r="AU80" t="str">
            <v/>
          </cell>
          <cell r="AW80" t="str">
            <v/>
          </cell>
          <cell r="AY80" t="str">
            <v/>
          </cell>
          <cell r="BA80" t="str">
            <v/>
          </cell>
          <cell r="BC80" t="str">
            <v/>
          </cell>
          <cell r="BD80" t="str">
            <v>電気料</v>
          </cell>
          <cell r="BE80" t="str">
            <v>蛍光灯</v>
          </cell>
          <cell r="BF80" t="str">
            <v>水道代</v>
          </cell>
          <cell r="BI80">
            <v>1800000</v>
          </cell>
          <cell r="BJ80">
            <v>5.86</v>
          </cell>
          <cell r="BL80" t="str">
            <v/>
          </cell>
          <cell r="BM80" t="str">
            <v/>
          </cell>
          <cell r="BO80" t="str">
            <v/>
          </cell>
          <cell r="BS80">
            <v>6</v>
          </cell>
          <cell r="BT80" t="str">
            <v>井田建物管理㈱</v>
          </cell>
          <cell r="BX80" t="str">
            <v/>
          </cell>
          <cell r="BY80" t="str">
            <v/>
          </cell>
          <cell r="BZ80" t="str">
            <v/>
          </cell>
          <cell r="CA80" t="str">
            <v/>
          </cell>
          <cell r="CD80" t="str">
            <v/>
          </cell>
          <cell r="CE80" t="str">
            <v/>
          </cell>
          <cell r="CF80" t="str">
            <v/>
          </cell>
          <cell r="CG80" t="str">
            <v/>
          </cell>
          <cell r="CJ80" t="str">
            <v/>
          </cell>
          <cell r="CK80" t="str">
            <v/>
          </cell>
          <cell r="CL80" t="str">
            <v/>
          </cell>
          <cell r="CM80" t="str">
            <v/>
          </cell>
          <cell r="CN80" t="str">
            <v/>
          </cell>
          <cell r="CO80" t="str">
            <v/>
          </cell>
          <cell r="CP80" t="str">
            <v/>
          </cell>
          <cell r="CQ80" t="str">
            <v/>
          </cell>
          <cell r="CR80" t="str">
            <v/>
          </cell>
          <cell r="CS80" t="str">
            <v/>
          </cell>
          <cell r="CT80" t="str">
            <v/>
          </cell>
          <cell r="CU80" t="str">
            <v/>
          </cell>
          <cell r="CV80" t="str">
            <v/>
          </cell>
          <cell r="CX80">
            <v>0</v>
          </cell>
          <cell r="CY80" t="str">
            <v/>
          </cell>
          <cell r="CZ80" t="str">
            <v/>
          </cell>
          <cell r="DA80" t="str">
            <v/>
          </cell>
          <cell r="DB80" t="str">
            <v/>
          </cell>
          <cell r="DC80" t="str">
            <v/>
          </cell>
          <cell r="DD80" t="str">
            <v/>
          </cell>
          <cell r="DF80">
            <v>0</v>
          </cell>
          <cell r="DG80" t="str">
            <v/>
          </cell>
          <cell r="DH80" t="str">
            <v/>
          </cell>
          <cell r="DI80" t="str">
            <v/>
          </cell>
          <cell r="DJ80" t="str">
            <v/>
          </cell>
          <cell r="DK80" t="str">
            <v/>
          </cell>
          <cell r="DL80" t="str">
            <v/>
          </cell>
          <cell r="DN80">
            <v>0</v>
          </cell>
          <cell r="DO80">
            <v>0</v>
          </cell>
        </row>
        <row r="81">
          <cell r="A81">
            <v>77</v>
          </cell>
          <cell r="B81">
            <v>20008</v>
          </cell>
          <cell r="C81" t="str">
            <v>井田八丁堀ﾋﾞﾙ</v>
          </cell>
          <cell r="D81" t="str">
            <v>6F</v>
          </cell>
          <cell r="E81" t="str">
            <v>Rent</v>
          </cell>
          <cell r="F81">
            <v>80.52</v>
          </cell>
          <cell r="G81">
            <v>24.356999999999999</v>
          </cell>
          <cell r="H81" t="str">
            <v>Office</v>
          </cell>
          <cell r="I81">
            <v>1</v>
          </cell>
          <cell r="J81" t="str">
            <v/>
          </cell>
          <cell r="K81" t="str">
            <v/>
          </cell>
          <cell r="L81">
            <v>1</v>
          </cell>
          <cell r="M81" t="str">
            <v/>
          </cell>
          <cell r="N81" t="str">
            <v/>
          </cell>
          <cell r="O81" t="str">
            <v/>
          </cell>
          <cell r="P81" t="str">
            <v>事務所</v>
          </cell>
          <cell r="Q81" t="str">
            <v>(有)ウェーヴクリエーション</v>
          </cell>
          <cell r="R81" t="str">
            <v/>
          </cell>
          <cell r="S81" t="str">
            <v/>
          </cell>
          <cell r="T81" t="str">
            <v/>
          </cell>
          <cell r="U81" t="str">
            <v/>
          </cell>
          <cell r="V81" t="str">
            <v/>
          </cell>
          <cell r="W81" t="str">
            <v/>
          </cell>
          <cell r="X81" t="str">
            <v/>
          </cell>
          <cell r="Y81">
            <v>34973</v>
          </cell>
          <cell r="Z81">
            <v>2</v>
          </cell>
          <cell r="AA81">
            <v>37165</v>
          </cell>
          <cell r="AB81">
            <v>37894</v>
          </cell>
          <cell r="AC81">
            <v>37686</v>
          </cell>
          <cell r="AF81" t="str">
            <v/>
          </cell>
          <cell r="AG81" t="str">
            <v/>
          </cell>
          <cell r="AH81" t="str">
            <v/>
          </cell>
          <cell r="AJ81">
            <v>37764</v>
          </cell>
          <cell r="AK81">
            <v>1</v>
          </cell>
          <cell r="AL81" t="str">
            <v/>
          </cell>
          <cell r="AM81" t="str">
            <v/>
          </cell>
          <cell r="AN81">
            <v>242868</v>
          </cell>
          <cell r="AO81">
            <v>12143</v>
          </cell>
          <cell r="AP81">
            <v>9971</v>
          </cell>
          <cell r="AQ81">
            <v>90132</v>
          </cell>
          <cell r="AR81">
            <v>4506</v>
          </cell>
          <cell r="AS81">
            <v>3700</v>
          </cell>
          <cell r="AU81" t="str">
            <v/>
          </cell>
          <cell r="AW81" t="str">
            <v/>
          </cell>
          <cell r="AY81" t="str">
            <v/>
          </cell>
          <cell r="BA81" t="str">
            <v/>
          </cell>
          <cell r="BC81" t="str">
            <v/>
          </cell>
          <cell r="BD81" t="str">
            <v>電気料</v>
          </cell>
          <cell r="BE81" t="str">
            <v>蛍光灯</v>
          </cell>
          <cell r="BF81" t="str">
            <v>水道代</v>
          </cell>
          <cell r="BI81">
            <v>3000000</v>
          </cell>
          <cell r="BJ81">
            <v>12.35</v>
          </cell>
          <cell r="BL81" t="str">
            <v/>
          </cell>
          <cell r="BM81" t="str">
            <v/>
          </cell>
          <cell r="BO81" t="str">
            <v/>
          </cell>
          <cell r="BS81">
            <v>6</v>
          </cell>
          <cell r="BT81" t="str">
            <v>井田建物管理㈱</v>
          </cell>
          <cell r="BX81" t="str">
            <v/>
          </cell>
          <cell r="BY81" t="str">
            <v/>
          </cell>
          <cell r="BZ81" t="str">
            <v/>
          </cell>
          <cell r="CA81" t="str">
            <v/>
          </cell>
          <cell r="CD81" t="str">
            <v/>
          </cell>
          <cell r="CE81" t="str">
            <v/>
          </cell>
          <cell r="CF81" t="str">
            <v/>
          </cell>
          <cell r="CG81" t="str">
            <v/>
          </cell>
          <cell r="CJ81" t="str">
            <v/>
          </cell>
          <cell r="CK81" t="str">
            <v/>
          </cell>
          <cell r="CL81" t="str">
            <v/>
          </cell>
          <cell r="CM81" t="str">
            <v/>
          </cell>
          <cell r="CN81" t="str">
            <v/>
          </cell>
          <cell r="CO81" t="str">
            <v/>
          </cell>
          <cell r="CP81" t="str">
            <v/>
          </cell>
          <cell r="CQ81" t="str">
            <v/>
          </cell>
          <cell r="CR81" t="str">
            <v/>
          </cell>
          <cell r="CS81" t="str">
            <v/>
          </cell>
          <cell r="CT81" t="str">
            <v/>
          </cell>
          <cell r="CU81" t="str">
            <v/>
          </cell>
          <cell r="CV81" t="str">
            <v/>
          </cell>
          <cell r="CX81">
            <v>0</v>
          </cell>
          <cell r="CY81" t="str">
            <v/>
          </cell>
          <cell r="CZ81" t="str">
            <v/>
          </cell>
          <cell r="DA81" t="str">
            <v/>
          </cell>
          <cell r="DB81" t="str">
            <v/>
          </cell>
          <cell r="DC81" t="str">
            <v/>
          </cell>
          <cell r="DD81" t="str">
            <v/>
          </cell>
          <cell r="DF81">
            <v>0</v>
          </cell>
          <cell r="DG81" t="str">
            <v/>
          </cell>
          <cell r="DH81" t="str">
            <v/>
          </cell>
          <cell r="DI81" t="str">
            <v/>
          </cell>
          <cell r="DJ81" t="str">
            <v/>
          </cell>
          <cell r="DK81" t="str">
            <v/>
          </cell>
          <cell r="DL81" t="str">
            <v/>
          </cell>
          <cell r="DN81">
            <v>0</v>
          </cell>
          <cell r="DO81">
            <v>0</v>
          </cell>
        </row>
        <row r="82">
          <cell r="A82">
            <v>78</v>
          </cell>
          <cell r="B82">
            <v>20009</v>
          </cell>
          <cell r="C82" t="str">
            <v>東新宿ﾚｼﾞﾃﾞﾝｼｬﾙﾀﾜｰ</v>
          </cell>
          <cell r="D82">
            <v>202</v>
          </cell>
          <cell r="E82" t="str">
            <v>Sales</v>
          </cell>
          <cell r="F82">
            <v>69.69</v>
          </cell>
          <cell r="G82">
            <v>21.081</v>
          </cell>
          <cell r="H82" t="str">
            <v>Family</v>
          </cell>
          <cell r="I82">
            <v>1</v>
          </cell>
          <cell r="J82" t="str">
            <v/>
          </cell>
          <cell r="K82">
            <v>1</v>
          </cell>
          <cell r="L82" t="str">
            <v/>
          </cell>
          <cell r="M82" t="str">
            <v/>
          </cell>
          <cell r="N82" t="str">
            <v/>
          </cell>
          <cell r="O82" t="str">
            <v/>
          </cell>
          <cell r="P82" t="str">
            <v>住居</v>
          </cell>
          <cell r="R82" t="str">
            <v/>
          </cell>
          <cell r="S82" t="str">
            <v/>
          </cell>
          <cell r="T82" t="str">
            <v/>
          </cell>
          <cell r="U82" t="str">
            <v/>
          </cell>
          <cell r="V82" t="str">
            <v/>
          </cell>
          <cell r="W82" t="str">
            <v/>
          </cell>
          <cell r="X82" t="str">
            <v/>
          </cell>
          <cell r="AC82">
            <v>37690</v>
          </cell>
          <cell r="AF82" t="str">
            <v/>
          </cell>
          <cell r="AG82" t="str">
            <v/>
          </cell>
          <cell r="AH82" t="str">
            <v/>
          </cell>
          <cell r="AI82">
            <v>37708</v>
          </cell>
          <cell r="AJ82">
            <v>37739</v>
          </cell>
          <cell r="AK82">
            <v>1</v>
          </cell>
          <cell r="AL82" t="str">
            <v/>
          </cell>
          <cell r="AM82" t="str">
            <v/>
          </cell>
          <cell r="AO82" t="str">
            <v/>
          </cell>
          <cell r="AP82" t="str">
            <v/>
          </cell>
          <cell r="AR82" t="str">
            <v/>
          </cell>
          <cell r="AS82" t="str">
            <v/>
          </cell>
          <cell r="AU82" t="str">
            <v/>
          </cell>
          <cell r="AW82" t="str">
            <v/>
          </cell>
          <cell r="AY82" t="str">
            <v/>
          </cell>
          <cell r="BA82" t="str">
            <v/>
          </cell>
          <cell r="BC82" t="str">
            <v/>
          </cell>
          <cell r="BJ82" t="str">
            <v/>
          </cell>
          <cell r="BL82" t="str">
            <v/>
          </cell>
          <cell r="BM82" t="str">
            <v/>
          </cell>
          <cell r="BO82" t="str">
            <v/>
          </cell>
          <cell r="BX82" t="str">
            <v/>
          </cell>
          <cell r="BY82" t="str">
            <v/>
          </cell>
          <cell r="BZ82" t="str">
            <v/>
          </cell>
          <cell r="CA82" t="str">
            <v/>
          </cell>
          <cell r="CD82" t="str">
            <v/>
          </cell>
          <cell r="CE82" t="str">
            <v/>
          </cell>
          <cell r="CF82" t="str">
            <v/>
          </cell>
          <cell r="CG82" t="str">
            <v/>
          </cell>
          <cell r="CJ82" t="str">
            <v/>
          </cell>
          <cell r="CK82" t="str">
            <v/>
          </cell>
          <cell r="CL82" t="str">
            <v/>
          </cell>
          <cell r="CM82" t="str">
            <v/>
          </cell>
          <cell r="CN82" t="str">
            <v/>
          </cell>
          <cell r="CO82" t="str">
            <v/>
          </cell>
          <cell r="CP82" t="str">
            <v/>
          </cell>
          <cell r="CQ82" t="str">
            <v/>
          </cell>
          <cell r="CR82" t="str">
            <v/>
          </cell>
          <cell r="CS82" t="str">
            <v/>
          </cell>
          <cell r="CT82" t="str">
            <v/>
          </cell>
          <cell r="CU82" t="str">
            <v/>
          </cell>
          <cell r="CV82" t="str">
            <v/>
          </cell>
          <cell r="CX82">
            <v>0</v>
          </cell>
          <cell r="CY82" t="str">
            <v/>
          </cell>
          <cell r="CZ82" t="str">
            <v/>
          </cell>
          <cell r="DA82" t="str">
            <v/>
          </cell>
          <cell r="DB82" t="str">
            <v/>
          </cell>
          <cell r="DC82" t="str">
            <v/>
          </cell>
          <cell r="DD82" t="str">
            <v/>
          </cell>
          <cell r="DF82">
            <v>0</v>
          </cell>
          <cell r="DG82" t="str">
            <v/>
          </cell>
          <cell r="DH82" t="str">
            <v/>
          </cell>
          <cell r="DI82" t="str">
            <v/>
          </cell>
          <cell r="DJ82" t="str">
            <v/>
          </cell>
          <cell r="DK82" t="str">
            <v/>
          </cell>
          <cell r="DL82" t="str">
            <v/>
          </cell>
          <cell r="DN82">
            <v>29417002</v>
          </cell>
          <cell r="DO82">
            <v>859138</v>
          </cell>
        </row>
        <row r="83">
          <cell r="A83">
            <v>79</v>
          </cell>
          <cell r="B83">
            <v>20009</v>
          </cell>
          <cell r="C83" t="str">
            <v>東新宿ﾚｼﾞﾃﾞﾝｼｬﾙﾀﾜｰ</v>
          </cell>
          <cell r="D83">
            <v>307</v>
          </cell>
          <cell r="E83" t="str">
            <v>Sales</v>
          </cell>
          <cell r="F83">
            <v>65.5</v>
          </cell>
          <cell r="G83">
            <v>19.814</v>
          </cell>
          <cell r="H83" t="str">
            <v>Family</v>
          </cell>
          <cell r="I83">
            <v>1</v>
          </cell>
          <cell r="J83" t="str">
            <v/>
          </cell>
          <cell r="K83">
            <v>1</v>
          </cell>
          <cell r="L83" t="str">
            <v/>
          </cell>
          <cell r="M83" t="str">
            <v/>
          </cell>
          <cell r="N83" t="str">
            <v/>
          </cell>
          <cell r="O83" t="str">
            <v/>
          </cell>
          <cell r="P83" t="str">
            <v>住居</v>
          </cell>
          <cell r="R83" t="str">
            <v/>
          </cell>
          <cell r="S83" t="str">
            <v/>
          </cell>
          <cell r="T83" t="str">
            <v/>
          </cell>
          <cell r="U83" t="str">
            <v/>
          </cell>
          <cell r="V83" t="str">
            <v/>
          </cell>
          <cell r="W83" t="str">
            <v/>
          </cell>
          <cell r="X83" t="str">
            <v/>
          </cell>
          <cell r="AC83">
            <v>37690</v>
          </cell>
          <cell r="AF83" t="str">
            <v/>
          </cell>
          <cell r="AG83" t="str">
            <v/>
          </cell>
          <cell r="AH83" t="str">
            <v/>
          </cell>
          <cell r="AI83">
            <v>37721</v>
          </cell>
          <cell r="AJ83">
            <v>37741</v>
          </cell>
          <cell r="AK83">
            <v>1</v>
          </cell>
          <cell r="AL83" t="str">
            <v/>
          </cell>
          <cell r="AM83" t="str">
            <v/>
          </cell>
          <cell r="AO83" t="str">
            <v/>
          </cell>
          <cell r="AP83" t="str">
            <v/>
          </cell>
          <cell r="AR83" t="str">
            <v/>
          </cell>
          <cell r="AS83" t="str">
            <v/>
          </cell>
          <cell r="AU83" t="str">
            <v/>
          </cell>
          <cell r="AW83" t="str">
            <v/>
          </cell>
          <cell r="AY83" t="str">
            <v/>
          </cell>
          <cell r="BA83" t="str">
            <v/>
          </cell>
          <cell r="BC83" t="str">
            <v/>
          </cell>
          <cell r="BJ83" t="str">
            <v/>
          </cell>
          <cell r="BL83" t="str">
            <v/>
          </cell>
          <cell r="BM83" t="str">
            <v/>
          </cell>
          <cell r="BO83" t="str">
            <v/>
          </cell>
          <cell r="BX83" t="str">
            <v/>
          </cell>
          <cell r="BY83" t="str">
            <v/>
          </cell>
          <cell r="BZ83" t="str">
            <v/>
          </cell>
          <cell r="CA83" t="str">
            <v/>
          </cell>
          <cell r="CD83" t="str">
            <v/>
          </cell>
          <cell r="CE83" t="str">
            <v/>
          </cell>
          <cell r="CF83" t="str">
            <v/>
          </cell>
          <cell r="CG83" t="str">
            <v/>
          </cell>
          <cell r="CJ83" t="str">
            <v/>
          </cell>
          <cell r="CK83" t="str">
            <v/>
          </cell>
          <cell r="CL83" t="str">
            <v/>
          </cell>
          <cell r="CM83" t="str">
            <v/>
          </cell>
          <cell r="CN83" t="str">
            <v/>
          </cell>
          <cell r="CO83" t="str">
            <v/>
          </cell>
          <cell r="CP83" t="str">
            <v/>
          </cell>
          <cell r="CQ83" t="str">
            <v/>
          </cell>
          <cell r="CR83" t="str">
            <v/>
          </cell>
          <cell r="CS83" t="str">
            <v/>
          </cell>
          <cell r="CT83" t="str">
            <v/>
          </cell>
          <cell r="CU83" t="str">
            <v/>
          </cell>
          <cell r="CV83" t="str">
            <v/>
          </cell>
          <cell r="CX83">
            <v>0</v>
          </cell>
          <cell r="CY83" t="str">
            <v/>
          </cell>
          <cell r="CZ83" t="str">
            <v/>
          </cell>
          <cell r="DA83" t="str">
            <v/>
          </cell>
          <cell r="DB83" t="str">
            <v/>
          </cell>
          <cell r="DC83" t="str">
            <v/>
          </cell>
          <cell r="DD83" t="str">
            <v/>
          </cell>
          <cell r="DF83">
            <v>0</v>
          </cell>
          <cell r="DG83" t="str">
            <v/>
          </cell>
          <cell r="DH83" t="str">
            <v/>
          </cell>
          <cell r="DI83" t="str">
            <v/>
          </cell>
          <cell r="DJ83" t="str">
            <v/>
          </cell>
          <cell r="DK83" t="str">
            <v/>
          </cell>
          <cell r="DL83" t="str">
            <v/>
          </cell>
          <cell r="DN83">
            <v>23244654</v>
          </cell>
          <cell r="DO83">
            <v>765493</v>
          </cell>
        </row>
        <row r="84">
          <cell r="A84">
            <v>80</v>
          </cell>
          <cell r="B84">
            <v>20009</v>
          </cell>
          <cell r="C84" t="str">
            <v>東新宿ﾚｼﾞﾃﾞﾝｼｬﾙﾀﾜｰ</v>
          </cell>
          <cell r="D84">
            <v>407</v>
          </cell>
          <cell r="E84" t="str">
            <v>Sales</v>
          </cell>
          <cell r="F84">
            <v>65.5</v>
          </cell>
          <cell r="G84">
            <v>19.814</v>
          </cell>
          <cell r="H84" t="str">
            <v>Family</v>
          </cell>
          <cell r="I84">
            <v>1</v>
          </cell>
          <cell r="J84" t="str">
            <v/>
          </cell>
          <cell r="K84">
            <v>1</v>
          </cell>
          <cell r="L84" t="str">
            <v/>
          </cell>
          <cell r="M84" t="str">
            <v/>
          </cell>
          <cell r="N84" t="str">
            <v/>
          </cell>
          <cell r="O84" t="str">
            <v/>
          </cell>
          <cell r="P84" t="str">
            <v>住居</v>
          </cell>
          <cell r="R84" t="str">
            <v/>
          </cell>
          <cell r="S84" t="str">
            <v/>
          </cell>
          <cell r="T84" t="str">
            <v/>
          </cell>
          <cell r="U84" t="str">
            <v/>
          </cell>
          <cell r="V84" t="str">
            <v/>
          </cell>
          <cell r="W84" t="str">
            <v/>
          </cell>
          <cell r="X84" t="str">
            <v/>
          </cell>
          <cell r="AC84">
            <v>37690</v>
          </cell>
          <cell r="AF84" t="str">
            <v/>
          </cell>
          <cell r="AG84" t="str">
            <v/>
          </cell>
          <cell r="AH84" t="str">
            <v/>
          </cell>
          <cell r="AI84">
            <v>37834</v>
          </cell>
          <cell r="AJ84">
            <v>37859</v>
          </cell>
          <cell r="AK84">
            <v>1</v>
          </cell>
          <cell r="AL84" t="str">
            <v/>
          </cell>
          <cell r="AM84" t="str">
            <v/>
          </cell>
          <cell r="AO84" t="str">
            <v/>
          </cell>
          <cell r="AP84" t="str">
            <v/>
          </cell>
          <cell r="AR84" t="str">
            <v/>
          </cell>
          <cell r="AS84" t="str">
            <v/>
          </cell>
          <cell r="AU84" t="str">
            <v/>
          </cell>
          <cell r="AW84" t="str">
            <v/>
          </cell>
          <cell r="AY84" t="str">
            <v/>
          </cell>
          <cell r="BA84" t="str">
            <v/>
          </cell>
          <cell r="BC84" t="str">
            <v/>
          </cell>
          <cell r="BJ84" t="str">
            <v/>
          </cell>
          <cell r="BL84" t="str">
            <v/>
          </cell>
          <cell r="BM84" t="str">
            <v/>
          </cell>
          <cell r="BO84" t="str">
            <v/>
          </cell>
          <cell r="BX84">
            <v>0</v>
          </cell>
          <cell r="BY84">
            <v>0</v>
          </cell>
          <cell r="BZ84">
            <v>0</v>
          </cell>
          <cell r="CA84" t="str">
            <v/>
          </cell>
          <cell r="CD84" t="str">
            <v/>
          </cell>
          <cell r="CE84" t="str">
            <v/>
          </cell>
          <cell r="CF84" t="str">
            <v/>
          </cell>
          <cell r="CG84" t="str">
            <v/>
          </cell>
          <cell r="CJ84" t="str">
            <v/>
          </cell>
          <cell r="CK84" t="str">
            <v/>
          </cell>
          <cell r="CL84" t="str">
            <v/>
          </cell>
          <cell r="CM84" t="str">
            <v/>
          </cell>
          <cell r="CN84" t="str">
            <v/>
          </cell>
          <cell r="CO84" t="str">
            <v/>
          </cell>
          <cell r="CP84" t="str">
            <v/>
          </cell>
          <cell r="CQ84" t="str">
            <v/>
          </cell>
          <cell r="CR84" t="str">
            <v/>
          </cell>
          <cell r="CS84" t="str">
            <v/>
          </cell>
          <cell r="CT84" t="str">
            <v/>
          </cell>
          <cell r="CU84" t="str">
            <v/>
          </cell>
          <cell r="CV84" t="str">
            <v/>
          </cell>
          <cell r="CX84">
            <v>0</v>
          </cell>
          <cell r="CY84" t="str">
            <v/>
          </cell>
          <cell r="CZ84" t="str">
            <v/>
          </cell>
          <cell r="DA84" t="str">
            <v/>
          </cell>
          <cell r="DB84" t="str">
            <v/>
          </cell>
          <cell r="DC84" t="str">
            <v/>
          </cell>
          <cell r="DD84" t="str">
            <v/>
          </cell>
          <cell r="DF84">
            <v>0</v>
          </cell>
          <cell r="DG84" t="str">
            <v/>
          </cell>
          <cell r="DH84" t="str">
            <v/>
          </cell>
          <cell r="DI84" t="str">
            <v/>
          </cell>
          <cell r="DJ84" t="str">
            <v/>
          </cell>
          <cell r="DK84" t="str">
            <v/>
          </cell>
          <cell r="DL84" t="str">
            <v/>
          </cell>
          <cell r="DN84">
            <v>23708778</v>
          </cell>
          <cell r="DO84">
            <v>769911</v>
          </cell>
        </row>
        <row r="85">
          <cell r="A85">
            <v>81</v>
          </cell>
          <cell r="B85">
            <v>20009</v>
          </cell>
          <cell r="C85" t="str">
            <v>東新宿ﾚｼﾞﾃﾞﾝｼｬﾙﾀﾜｰ</v>
          </cell>
          <cell r="D85">
            <v>410</v>
          </cell>
          <cell r="E85" t="str">
            <v>Sales</v>
          </cell>
          <cell r="F85">
            <v>71.86</v>
          </cell>
          <cell r="G85">
            <v>21.738</v>
          </cell>
          <cell r="H85" t="str">
            <v>Family</v>
          </cell>
          <cell r="I85">
            <v>1</v>
          </cell>
          <cell r="J85" t="str">
            <v/>
          </cell>
          <cell r="K85">
            <v>1</v>
          </cell>
          <cell r="L85" t="str">
            <v/>
          </cell>
          <cell r="M85" t="str">
            <v/>
          </cell>
          <cell r="N85" t="str">
            <v/>
          </cell>
          <cell r="O85" t="str">
            <v/>
          </cell>
          <cell r="P85" t="str">
            <v>住居</v>
          </cell>
          <cell r="R85" t="str">
            <v/>
          </cell>
          <cell r="S85" t="str">
            <v/>
          </cell>
          <cell r="T85" t="str">
            <v/>
          </cell>
          <cell r="U85" t="str">
            <v/>
          </cell>
          <cell r="V85" t="str">
            <v/>
          </cell>
          <cell r="W85" t="str">
            <v/>
          </cell>
          <cell r="X85" t="str">
            <v/>
          </cell>
          <cell r="AC85">
            <v>37690</v>
          </cell>
          <cell r="AF85" t="str">
            <v/>
          </cell>
          <cell r="AG85" t="str">
            <v/>
          </cell>
          <cell r="AH85" t="str">
            <v/>
          </cell>
          <cell r="AI85">
            <v>37813</v>
          </cell>
          <cell r="AJ85">
            <v>37859</v>
          </cell>
          <cell r="AK85">
            <v>1</v>
          </cell>
          <cell r="AL85" t="str">
            <v/>
          </cell>
          <cell r="AM85" t="str">
            <v/>
          </cell>
          <cell r="AO85" t="str">
            <v/>
          </cell>
          <cell r="AP85" t="str">
            <v/>
          </cell>
          <cell r="AR85" t="str">
            <v/>
          </cell>
          <cell r="AS85" t="str">
            <v/>
          </cell>
          <cell r="AU85" t="str">
            <v/>
          </cell>
          <cell r="AW85" t="str">
            <v/>
          </cell>
          <cell r="AY85" t="str">
            <v/>
          </cell>
          <cell r="BA85" t="str">
            <v/>
          </cell>
          <cell r="BC85" t="str">
            <v/>
          </cell>
          <cell r="BJ85" t="str">
            <v/>
          </cell>
          <cell r="BL85" t="str">
            <v/>
          </cell>
          <cell r="BM85" t="str">
            <v/>
          </cell>
          <cell r="BO85" t="str">
            <v/>
          </cell>
          <cell r="BX85">
            <v>0</v>
          </cell>
          <cell r="BY85">
            <v>0</v>
          </cell>
          <cell r="BZ85">
            <v>0</v>
          </cell>
          <cell r="CA85" t="str">
            <v/>
          </cell>
          <cell r="CD85" t="str">
            <v/>
          </cell>
          <cell r="CE85" t="str">
            <v/>
          </cell>
          <cell r="CF85" t="str">
            <v/>
          </cell>
          <cell r="CG85" t="str">
            <v/>
          </cell>
          <cell r="CJ85" t="str">
            <v/>
          </cell>
          <cell r="CK85" t="str">
            <v/>
          </cell>
          <cell r="CL85" t="str">
            <v/>
          </cell>
          <cell r="CM85" t="str">
            <v/>
          </cell>
          <cell r="CN85" t="str">
            <v/>
          </cell>
          <cell r="CO85" t="str">
            <v/>
          </cell>
          <cell r="CP85" t="str">
            <v/>
          </cell>
          <cell r="CQ85" t="str">
            <v/>
          </cell>
          <cell r="CR85" t="str">
            <v/>
          </cell>
          <cell r="CS85" t="str">
            <v/>
          </cell>
          <cell r="CT85" t="str">
            <v/>
          </cell>
          <cell r="CU85" t="str">
            <v/>
          </cell>
          <cell r="CV85" t="str">
            <v/>
          </cell>
          <cell r="CX85">
            <v>0</v>
          </cell>
          <cell r="CY85" t="str">
            <v/>
          </cell>
          <cell r="CZ85" t="str">
            <v/>
          </cell>
          <cell r="DA85" t="str">
            <v/>
          </cell>
          <cell r="DB85" t="str">
            <v/>
          </cell>
          <cell r="DC85" t="str">
            <v/>
          </cell>
          <cell r="DD85" t="str">
            <v/>
          </cell>
          <cell r="DF85">
            <v>0</v>
          </cell>
          <cell r="DG85" t="str">
            <v/>
          </cell>
          <cell r="DH85" t="str">
            <v/>
          </cell>
          <cell r="DI85" t="str">
            <v/>
          </cell>
          <cell r="DJ85" t="str">
            <v/>
          </cell>
          <cell r="DK85" t="str">
            <v/>
          </cell>
          <cell r="DL85" t="str">
            <v/>
          </cell>
          <cell r="DN85">
            <v>25471677</v>
          </cell>
          <cell r="DO85">
            <v>839535</v>
          </cell>
        </row>
        <row r="86">
          <cell r="A86">
            <v>82</v>
          </cell>
          <cell r="B86">
            <v>20009</v>
          </cell>
          <cell r="C86" t="str">
            <v>東新宿ﾚｼﾞﾃﾞﾝｼｬﾙﾀﾜｰ</v>
          </cell>
          <cell r="D86">
            <v>507</v>
          </cell>
          <cell r="E86" t="str">
            <v>Sales</v>
          </cell>
          <cell r="F86">
            <v>65.5</v>
          </cell>
          <cell r="G86">
            <v>19.814</v>
          </cell>
          <cell r="H86" t="str">
            <v>Family</v>
          </cell>
          <cell r="I86">
            <v>1</v>
          </cell>
          <cell r="J86" t="str">
            <v/>
          </cell>
          <cell r="K86">
            <v>1</v>
          </cell>
          <cell r="L86" t="str">
            <v/>
          </cell>
          <cell r="M86" t="str">
            <v/>
          </cell>
          <cell r="N86" t="str">
            <v/>
          </cell>
          <cell r="O86" t="str">
            <v/>
          </cell>
          <cell r="P86" t="str">
            <v>住居</v>
          </cell>
          <cell r="R86" t="str">
            <v/>
          </cell>
          <cell r="S86" t="str">
            <v/>
          </cell>
          <cell r="T86" t="str">
            <v/>
          </cell>
          <cell r="U86" t="str">
            <v/>
          </cell>
          <cell r="V86" t="str">
            <v/>
          </cell>
          <cell r="W86" t="str">
            <v/>
          </cell>
          <cell r="X86" t="str">
            <v/>
          </cell>
          <cell r="AC86">
            <v>37690</v>
          </cell>
          <cell r="AF86" t="str">
            <v/>
          </cell>
          <cell r="AG86" t="str">
            <v/>
          </cell>
          <cell r="AH86" t="str">
            <v/>
          </cell>
          <cell r="AI86">
            <v>37813</v>
          </cell>
          <cell r="AJ86">
            <v>37859</v>
          </cell>
          <cell r="AK86">
            <v>1</v>
          </cell>
          <cell r="AL86" t="str">
            <v/>
          </cell>
          <cell r="AM86" t="str">
            <v/>
          </cell>
          <cell r="AO86" t="str">
            <v/>
          </cell>
          <cell r="AP86" t="str">
            <v/>
          </cell>
          <cell r="AR86" t="str">
            <v/>
          </cell>
          <cell r="AS86" t="str">
            <v/>
          </cell>
          <cell r="AU86" t="str">
            <v/>
          </cell>
          <cell r="AW86" t="str">
            <v/>
          </cell>
          <cell r="AY86" t="str">
            <v/>
          </cell>
          <cell r="BA86" t="str">
            <v/>
          </cell>
          <cell r="BC86" t="str">
            <v/>
          </cell>
          <cell r="BJ86" t="str">
            <v/>
          </cell>
          <cell r="BL86" t="str">
            <v/>
          </cell>
          <cell r="BM86" t="str">
            <v/>
          </cell>
          <cell r="BO86" t="str">
            <v/>
          </cell>
          <cell r="BX86">
            <v>0</v>
          </cell>
          <cell r="BY86">
            <v>0</v>
          </cell>
          <cell r="BZ86">
            <v>0</v>
          </cell>
          <cell r="CA86" t="str">
            <v/>
          </cell>
          <cell r="CD86" t="str">
            <v/>
          </cell>
          <cell r="CE86" t="str">
            <v/>
          </cell>
          <cell r="CF86" t="str">
            <v/>
          </cell>
          <cell r="CG86" t="str">
            <v/>
          </cell>
          <cell r="CJ86" t="str">
            <v/>
          </cell>
          <cell r="CK86" t="str">
            <v/>
          </cell>
          <cell r="CL86" t="str">
            <v/>
          </cell>
          <cell r="CM86" t="str">
            <v/>
          </cell>
          <cell r="CN86" t="str">
            <v/>
          </cell>
          <cell r="CO86" t="str">
            <v/>
          </cell>
          <cell r="CP86" t="str">
            <v/>
          </cell>
          <cell r="CQ86" t="str">
            <v/>
          </cell>
          <cell r="CR86" t="str">
            <v/>
          </cell>
          <cell r="CS86" t="str">
            <v/>
          </cell>
          <cell r="CT86" t="str">
            <v/>
          </cell>
          <cell r="CU86" t="str">
            <v/>
          </cell>
          <cell r="CV86" t="str">
            <v/>
          </cell>
          <cell r="CX86">
            <v>0</v>
          </cell>
          <cell r="CY86" t="str">
            <v/>
          </cell>
          <cell r="CZ86" t="str">
            <v/>
          </cell>
          <cell r="DA86" t="str">
            <v/>
          </cell>
          <cell r="DB86" t="str">
            <v/>
          </cell>
          <cell r="DC86" t="str">
            <v/>
          </cell>
          <cell r="DD86" t="str">
            <v/>
          </cell>
          <cell r="DF86">
            <v>0</v>
          </cell>
          <cell r="DG86" t="str">
            <v/>
          </cell>
          <cell r="DH86" t="str">
            <v/>
          </cell>
          <cell r="DI86" t="str">
            <v/>
          </cell>
          <cell r="DJ86" t="str">
            <v/>
          </cell>
          <cell r="DK86" t="str">
            <v/>
          </cell>
          <cell r="DL86" t="str">
            <v/>
          </cell>
          <cell r="DN86">
            <v>24080077</v>
          </cell>
          <cell r="DO86">
            <v>773446</v>
          </cell>
        </row>
        <row r="87">
          <cell r="A87">
            <v>83</v>
          </cell>
          <cell r="B87">
            <v>20009</v>
          </cell>
          <cell r="C87" t="str">
            <v>東新宿ﾚｼﾞﾃﾞﾝｼｬﾙﾀﾜｰ</v>
          </cell>
          <cell r="D87">
            <v>607</v>
          </cell>
          <cell r="E87" t="str">
            <v>Sales</v>
          </cell>
          <cell r="F87">
            <v>65.5</v>
          </cell>
          <cell r="G87">
            <v>19.814</v>
          </cell>
          <cell r="H87" t="str">
            <v>Family</v>
          </cell>
          <cell r="I87">
            <v>1</v>
          </cell>
          <cell r="J87" t="str">
            <v/>
          </cell>
          <cell r="K87">
            <v>1</v>
          </cell>
          <cell r="L87" t="str">
            <v/>
          </cell>
          <cell r="M87" t="str">
            <v/>
          </cell>
          <cell r="N87" t="str">
            <v/>
          </cell>
          <cell r="O87" t="str">
            <v/>
          </cell>
          <cell r="P87" t="str">
            <v>住居</v>
          </cell>
          <cell r="R87" t="str">
            <v/>
          </cell>
          <cell r="S87" t="str">
            <v/>
          </cell>
          <cell r="T87" t="str">
            <v/>
          </cell>
          <cell r="U87" t="str">
            <v/>
          </cell>
          <cell r="V87" t="str">
            <v/>
          </cell>
          <cell r="W87" t="str">
            <v/>
          </cell>
          <cell r="X87" t="str">
            <v/>
          </cell>
          <cell r="AC87">
            <v>37690</v>
          </cell>
          <cell r="AF87" t="str">
            <v/>
          </cell>
          <cell r="AG87" t="str">
            <v/>
          </cell>
          <cell r="AH87" t="str">
            <v/>
          </cell>
          <cell r="AI87">
            <v>37742</v>
          </cell>
          <cell r="AJ87">
            <v>37789</v>
          </cell>
          <cell r="AK87">
            <v>1</v>
          </cell>
          <cell r="AL87" t="str">
            <v/>
          </cell>
          <cell r="AM87" t="str">
            <v/>
          </cell>
          <cell r="AO87" t="str">
            <v/>
          </cell>
          <cell r="AP87" t="str">
            <v/>
          </cell>
          <cell r="AR87" t="str">
            <v/>
          </cell>
          <cell r="AS87" t="str">
            <v/>
          </cell>
          <cell r="AU87" t="str">
            <v/>
          </cell>
          <cell r="AW87" t="str">
            <v/>
          </cell>
          <cell r="AY87" t="str">
            <v/>
          </cell>
          <cell r="BA87" t="str">
            <v/>
          </cell>
          <cell r="BC87" t="str">
            <v/>
          </cell>
          <cell r="BJ87" t="str">
            <v/>
          </cell>
          <cell r="BL87" t="str">
            <v/>
          </cell>
          <cell r="BM87" t="str">
            <v/>
          </cell>
          <cell r="BO87" t="str">
            <v/>
          </cell>
          <cell r="BX87" t="str">
            <v/>
          </cell>
          <cell r="BY87" t="str">
            <v/>
          </cell>
          <cell r="BZ87" t="str">
            <v/>
          </cell>
          <cell r="CA87" t="str">
            <v/>
          </cell>
          <cell r="CD87" t="str">
            <v/>
          </cell>
          <cell r="CE87" t="str">
            <v/>
          </cell>
          <cell r="CF87" t="str">
            <v/>
          </cell>
          <cell r="CG87" t="str">
            <v/>
          </cell>
          <cell r="CJ87" t="str">
            <v/>
          </cell>
          <cell r="CK87" t="str">
            <v/>
          </cell>
          <cell r="CL87" t="str">
            <v/>
          </cell>
          <cell r="CM87" t="str">
            <v/>
          </cell>
          <cell r="CN87" t="str">
            <v/>
          </cell>
          <cell r="CO87" t="str">
            <v/>
          </cell>
          <cell r="CP87" t="str">
            <v/>
          </cell>
          <cell r="CQ87" t="str">
            <v/>
          </cell>
          <cell r="CR87" t="str">
            <v/>
          </cell>
          <cell r="CS87" t="str">
            <v/>
          </cell>
          <cell r="CT87" t="str">
            <v/>
          </cell>
          <cell r="CU87" t="str">
            <v/>
          </cell>
          <cell r="CV87" t="str">
            <v/>
          </cell>
          <cell r="CX87">
            <v>0</v>
          </cell>
          <cell r="CY87" t="str">
            <v/>
          </cell>
          <cell r="CZ87" t="str">
            <v/>
          </cell>
          <cell r="DA87" t="str">
            <v/>
          </cell>
          <cell r="DB87" t="str">
            <v/>
          </cell>
          <cell r="DC87" t="str">
            <v/>
          </cell>
          <cell r="DD87" t="str">
            <v/>
          </cell>
          <cell r="DF87">
            <v>0</v>
          </cell>
          <cell r="DG87" t="str">
            <v/>
          </cell>
          <cell r="DH87" t="str">
            <v/>
          </cell>
          <cell r="DI87" t="str">
            <v/>
          </cell>
          <cell r="DJ87" t="str">
            <v/>
          </cell>
          <cell r="DK87" t="str">
            <v/>
          </cell>
          <cell r="DL87" t="str">
            <v/>
          </cell>
          <cell r="DN87">
            <v>24312139</v>
          </cell>
          <cell r="DO87">
            <v>775655</v>
          </cell>
        </row>
        <row r="88">
          <cell r="A88">
            <v>84</v>
          </cell>
          <cell r="B88">
            <v>20009</v>
          </cell>
          <cell r="C88" t="str">
            <v>東新宿ﾚｼﾞﾃﾞﾝｼｬﾙﾀﾜｰ</v>
          </cell>
          <cell r="D88">
            <v>610</v>
          </cell>
          <cell r="E88" t="str">
            <v>Sales</v>
          </cell>
          <cell r="F88">
            <v>71.86</v>
          </cell>
          <cell r="G88">
            <v>21.738</v>
          </cell>
          <cell r="H88" t="str">
            <v>Family</v>
          </cell>
          <cell r="I88">
            <v>1</v>
          </cell>
          <cell r="J88" t="str">
            <v/>
          </cell>
          <cell r="K88">
            <v>1</v>
          </cell>
          <cell r="L88" t="str">
            <v/>
          </cell>
          <cell r="M88" t="str">
            <v/>
          </cell>
          <cell r="N88" t="str">
            <v/>
          </cell>
          <cell r="O88" t="str">
            <v/>
          </cell>
          <cell r="P88" t="str">
            <v>住居</v>
          </cell>
          <cell r="R88" t="str">
            <v/>
          </cell>
          <cell r="S88" t="str">
            <v/>
          </cell>
          <cell r="T88" t="str">
            <v/>
          </cell>
          <cell r="U88" t="str">
            <v/>
          </cell>
          <cell r="V88" t="str">
            <v/>
          </cell>
          <cell r="W88" t="str">
            <v/>
          </cell>
          <cell r="X88" t="str">
            <v/>
          </cell>
          <cell r="AC88">
            <v>37690</v>
          </cell>
          <cell r="AF88" t="str">
            <v/>
          </cell>
          <cell r="AG88" t="str">
            <v/>
          </cell>
          <cell r="AH88" t="str">
            <v/>
          </cell>
          <cell r="AI88">
            <v>37810</v>
          </cell>
          <cell r="AJ88">
            <v>37840</v>
          </cell>
          <cell r="AK88">
            <v>1</v>
          </cell>
          <cell r="AL88" t="str">
            <v/>
          </cell>
          <cell r="AM88" t="str">
            <v/>
          </cell>
          <cell r="AO88" t="str">
            <v/>
          </cell>
          <cell r="AP88" t="str">
            <v/>
          </cell>
          <cell r="AR88" t="str">
            <v/>
          </cell>
          <cell r="AS88" t="str">
            <v/>
          </cell>
          <cell r="AU88" t="str">
            <v/>
          </cell>
          <cell r="AW88" t="str">
            <v/>
          </cell>
          <cell r="AY88" t="str">
            <v/>
          </cell>
          <cell r="BA88" t="str">
            <v/>
          </cell>
          <cell r="BC88" t="str">
            <v/>
          </cell>
          <cell r="BJ88" t="str">
            <v/>
          </cell>
          <cell r="BL88" t="str">
            <v/>
          </cell>
          <cell r="BM88" t="str">
            <v/>
          </cell>
          <cell r="BO88" t="str">
            <v/>
          </cell>
          <cell r="BX88">
            <v>0</v>
          </cell>
          <cell r="BY88">
            <v>0</v>
          </cell>
          <cell r="BZ88">
            <v>0</v>
          </cell>
          <cell r="CA88" t="str">
            <v/>
          </cell>
          <cell r="CD88" t="str">
            <v/>
          </cell>
          <cell r="CE88" t="str">
            <v/>
          </cell>
          <cell r="CF88" t="str">
            <v/>
          </cell>
          <cell r="CG88" t="str">
            <v/>
          </cell>
          <cell r="CJ88" t="str">
            <v/>
          </cell>
          <cell r="CK88" t="str">
            <v/>
          </cell>
          <cell r="CL88" t="str">
            <v/>
          </cell>
          <cell r="CM88" t="str">
            <v/>
          </cell>
          <cell r="CN88" t="str">
            <v/>
          </cell>
          <cell r="CO88" t="str">
            <v/>
          </cell>
          <cell r="CP88" t="str">
            <v/>
          </cell>
          <cell r="CQ88" t="str">
            <v/>
          </cell>
          <cell r="CR88" t="str">
            <v/>
          </cell>
          <cell r="CS88" t="str">
            <v/>
          </cell>
          <cell r="CT88" t="str">
            <v/>
          </cell>
          <cell r="CU88" t="str">
            <v/>
          </cell>
          <cell r="CV88" t="str">
            <v/>
          </cell>
          <cell r="CX88">
            <v>0</v>
          </cell>
          <cell r="CY88" t="str">
            <v/>
          </cell>
          <cell r="CZ88" t="str">
            <v/>
          </cell>
          <cell r="DA88" t="str">
            <v/>
          </cell>
          <cell r="DB88" t="str">
            <v/>
          </cell>
          <cell r="DC88" t="str">
            <v/>
          </cell>
          <cell r="DD88" t="str">
            <v/>
          </cell>
          <cell r="DF88">
            <v>0</v>
          </cell>
          <cell r="DG88" t="str">
            <v/>
          </cell>
          <cell r="DH88" t="str">
            <v/>
          </cell>
          <cell r="DI88" t="str">
            <v/>
          </cell>
          <cell r="DJ88" t="str">
            <v/>
          </cell>
          <cell r="DK88" t="str">
            <v/>
          </cell>
          <cell r="DL88" t="str">
            <v/>
          </cell>
          <cell r="DN88">
            <v>26075038</v>
          </cell>
          <cell r="DO88">
            <v>845280</v>
          </cell>
        </row>
        <row r="89">
          <cell r="A89">
            <v>85</v>
          </cell>
          <cell r="B89">
            <v>20009</v>
          </cell>
          <cell r="C89" t="str">
            <v>東新宿ﾚｼﾞﾃﾞﾝｼｬﾙﾀﾜｰ</v>
          </cell>
          <cell r="D89">
            <v>707</v>
          </cell>
          <cell r="E89" t="str">
            <v>Sales</v>
          </cell>
          <cell r="F89">
            <v>65.5</v>
          </cell>
          <cell r="G89">
            <v>19.814</v>
          </cell>
          <cell r="H89" t="str">
            <v>Family</v>
          </cell>
          <cell r="I89">
            <v>1</v>
          </cell>
          <cell r="J89" t="str">
            <v/>
          </cell>
          <cell r="K89">
            <v>1</v>
          </cell>
          <cell r="L89" t="str">
            <v/>
          </cell>
          <cell r="M89" t="str">
            <v/>
          </cell>
          <cell r="N89" t="str">
            <v/>
          </cell>
          <cell r="O89" t="str">
            <v/>
          </cell>
          <cell r="P89" t="str">
            <v>住居</v>
          </cell>
          <cell r="R89" t="str">
            <v/>
          </cell>
          <cell r="S89" t="str">
            <v/>
          </cell>
          <cell r="T89" t="str">
            <v/>
          </cell>
          <cell r="U89" t="str">
            <v/>
          </cell>
          <cell r="V89" t="str">
            <v/>
          </cell>
          <cell r="W89" t="str">
            <v/>
          </cell>
          <cell r="X89" t="str">
            <v/>
          </cell>
          <cell r="AC89">
            <v>37690</v>
          </cell>
          <cell r="AF89" t="str">
            <v/>
          </cell>
          <cell r="AG89" t="str">
            <v/>
          </cell>
          <cell r="AH89" t="str">
            <v/>
          </cell>
          <cell r="AI89">
            <v>37757</v>
          </cell>
          <cell r="AJ89">
            <v>37771</v>
          </cell>
          <cell r="AK89">
            <v>1</v>
          </cell>
          <cell r="AL89" t="str">
            <v/>
          </cell>
          <cell r="AM89" t="str">
            <v/>
          </cell>
          <cell r="AO89" t="str">
            <v/>
          </cell>
          <cell r="AP89" t="str">
            <v/>
          </cell>
          <cell r="AR89" t="str">
            <v/>
          </cell>
          <cell r="AS89" t="str">
            <v/>
          </cell>
          <cell r="AU89" t="str">
            <v/>
          </cell>
          <cell r="AW89" t="str">
            <v/>
          </cell>
          <cell r="AY89" t="str">
            <v/>
          </cell>
          <cell r="BA89" t="str">
            <v/>
          </cell>
          <cell r="BC89" t="str">
            <v/>
          </cell>
          <cell r="BJ89" t="str">
            <v/>
          </cell>
          <cell r="BL89" t="str">
            <v/>
          </cell>
          <cell r="BM89" t="str">
            <v/>
          </cell>
          <cell r="BO89" t="str">
            <v/>
          </cell>
          <cell r="BX89" t="str">
            <v/>
          </cell>
          <cell r="BY89" t="str">
            <v/>
          </cell>
          <cell r="BZ89" t="str">
            <v/>
          </cell>
          <cell r="CA89" t="str">
            <v/>
          </cell>
          <cell r="CD89" t="str">
            <v/>
          </cell>
          <cell r="CE89" t="str">
            <v/>
          </cell>
          <cell r="CF89" t="str">
            <v/>
          </cell>
          <cell r="CG89" t="str">
            <v/>
          </cell>
          <cell r="CJ89" t="str">
            <v/>
          </cell>
          <cell r="CK89" t="str">
            <v/>
          </cell>
          <cell r="CL89" t="str">
            <v/>
          </cell>
          <cell r="CM89" t="str">
            <v/>
          </cell>
          <cell r="CN89" t="str">
            <v/>
          </cell>
          <cell r="CO89" t="str">
            <v/>
          </cell>
          <cell r="CP89" t="str">
            <v/>
          </cell>
          <cell r="CQ89" t="str">
            <v/>
          </cell>
          <cell r="CR89" t="str">
            <v/>
          </cell>
          <cell r="CS89" t="str">
            <v/>
          </cell>
          <cell r="CT89" t="str">
            <v/>
          </cell>
          <cell r="CU89" t="str">
            <v/>
          </cell>
          <cell r="CV89" t="str">
            <v/>
          </cell>
          <cell r="CX89">
            <v>0</v>
          </cell>
          <cell r="CY89" t="str">
            <v/>
          </cell>
          <cell r="CZ89" t="str">
            <v/>
          </cell>
          <cell r="DA89" t="str">
            <v/>
          </cell>
          <cell r="DB89" t="str">
            <v/>
          </cell>
          <cell r="DC89" t="str">
            <v/>
          </cell>
          <cell r="DD89" t="str">
            <v/>
          </cell>
          <cell r="DF89">
            <v>0</v>
          </cell>
          <cell r="DG89" t="str">
            <v/>
          </cell>
          <cell r="DH89" t="str">
            <v/>
          </cell>
          <cell r="DI89" t="str">
            <v/>
          </cell>
          <cell r="DJ89" t="str">
            <v/>
          </cell>
          <cell r="DK89" t="str">
            <v/>
          </cell>
          <cell r="DL89" t="str">
            <v/>
          </cell>
          <cell r="DN89">
            <v>24544201</v>
          </cell>
          <cell r="DO89">
            <v>777864</v>
          </cell>
        </row>
        <row r="90">
          <cell r="A90">
            <v>86</v>
          </cell>
          <cell r="B90">
            <v>20009</v>
          </cell>
          <cell r="C90" t="str">
            <v>東新宿ﾚｼﾞﾃﾞﾝｼｬﾙﾀﾜｰ</v>
          </cell>
          <cell r="D90">
            <v>805</v>
          </cell>
          <cell r="E90" t="str">
            <v>Sales</v>
          </cell>
          <cell r="F90">
            <v>61.29</v>
          </cell>
          <cell r="G90">
            <v>18.54</v>
          </cell>
          <cell r="H90" t="str">
            <v>Family</v>
          </cell>
          <cell r="I90">
            <v>1</v>
          </cell>
          <cell r="J90" t="str">
            <v/>
          </cell>
          <cell r="K90">
            <v>1</v>
          </cell>
          <cell r="L90" t="str">
            <v/>
          </cell>
          <cell r="M90" t="str">
            <v/>
          </cell>
          <cell r="N90" t="str">
            <v/>
          </cell>
          <cell r="O90" t="str">
            <v/>
          </cell>
          <cell r="P90" t="str">
            <v>住居</v>
          </cell>
          <cell r="R90" t="str">
            <v/>
          </cell>
          <cell r="S90" t="str">
            <v/>
          </cell>
          <cell r="T90" t="str">
            <v/>
          </cell>
          <cell r="U90" t="str">
            <v/>
          </cell>
          <cell r="V90" t="str">
            <v/>
          </cell>
          <cell r="W90" t="str">
            <v/>
          </cell>
          <cell r="X90" t="str">
            <v/>
          </cell>
          <cell r="AC90">
            <v>37690</v>
          </cell>
          <cell r="AF90" t="str">
            <v/>
          </cell>
          <cell r="AG90" t="str">
            <v/>
          </cell>
          <cell r="AH90" t="str">
            <v/>
          </cell>
          <cell r="AI90">
            <v>37813</v>
          </cell>
          <cell r="AJ90">
            <v>37859</v>
          </cell>
          <cell r="AK90">
            <v>1</v>
          </cell>
          <cell r="AL90" t="str">
            <v/>
          </cell>
          <cell r="AM90" t="str">
            <v/>
          </cell>
          <cell r="AO90" t="str">
            <v/>
          </cell>
          <cell r="AP90" t="str">
            <v/>
          </cell>
          <cell r="AR90" t="str">
            <v/>
          </cell>
          <cell r="AS90" t="str">
            <v/>
          </cell>
          <cell r="AU90" t="str">
            <v/>
          </cell>
          <cell r="AW90" t="str">
            <v/>
          </cell>
          <cell r="AY90" t="str">
            <v/>
          </cell>
          <cell r="BA90" t="str">
            <v/>
          </cell>
          <cell r="BC90" t="str">
            <v/>
          </cell>
          <cell r="BJ90" t="str">
            <v/>
          </cell>
          <cell r="BL90" t="str">
            <v/>
          </cell>
          <cell r="BM90" t="str">
            <v/>
          </cell>
          <cell r="BO90" t="str">
            <v/>
          </cell>
          <cell r="BX90">
            <v>0</v>
          </cell>
          <cell r="BY90">
            <v>0</v>
          </cell>
          <cell r="BZ90">
            <v>0</v>
          </cell>
          <cell r="CA90" t="str">
            <v/>
          </cell>
          <cell r="CD90" t="str">
            <v/>
          </cell>
          <cell r="CE90" t="str">
            <v/>
          </cell>
          <cell r="CF90" t="str">
            <v/>
          </cell>
          <cell r="CG90" t="str">
            <v/>
          </cell>
          <cell r="CJ90" t="str">
            <v/>
          </cell>
          <cell r="CK90" t="str">
            <v/>
          </cell>
          <cell r="CL90" t="str">
            <v/>
          </cell>
          <cell r="CM90" t="str">
            <v/>
          </cell>
          <cell r="CN90" t="str">
            <v/>
          </cell>
          <cell r="CO90" t="str">
            <v/>
          </cell>
          <cell r="CP90" t="str">
            <v/>
          </cell>
          <cell r="CQ90" t="str">
            <v/>
          </cell>
          <cell r="CR90" t="str">
            <v/>
          </cell>
          <cell r="CS90" t="str">
            <v/>
          </cell>
          <cell r="CT90" t="str">
            <v/>
          </cell>
          <cell r="CU90" t="str">
            <v/>
          </cell>
          <cell r="CV90" t="str">
            <v/>
          </cell>
          <cell r="CX90">
            <v>0</v>
          </cell>
          <cell r="CY90" t="str">
            <v/>
          </cell>
          <cell r="CZ90" t="str">
            <v/>
          </cell>
          <cell r="DA90" t="str">
            <v/>
          </cell>
          <cell r="DB90" t="str">
            <v/>
          </cell>
          <cell r="DC90" t="str">
            <v/>
          </cell>
          <cell r="DD90" t="str">
            <v/>
          </cell>
          <cell r="DF90">
            <v>0</v>
          </cell>
          <cell r="DG90" t="str">
            <v/>
          </cell>
          <cell r="DH90" t="str">
            <v/>
          </cell>
          <cell r="DI90" t="str">
            <v/>
          </cell>
          <cell r="DJ90" t="str">
            <v/>
          </cell>
          <cell r="DK90" t="str">
            <v/>
          </cell>
          <cell r="DL90" t="str">
            <v/>
          </cell>
          <cell r="DN90">
            <v>21435083</v>
          </cell>
          <cell r="DO90">
            <v>713288</v>
          </cell>
        </row>
        <row r="91">
          <cell r="A91">
            <v>87</v>
          </cell>
          <cell r="B91">
            <v>20009</v>
          </cell>
          <cell r="C91" t="str">
            <v>東新宿ﾚｼﾞﾃﾞﾝｼｬﾙﾀﾜｰ</v>
          </cell>
          <cell r="D91">
            <v>806</v>
          </cell>
          <cell r="E91" t="str">
            <v>Sales</v>
          </cell>
          <cell r="F91">
            <v>71.95</v>
          </cell>
          <cell r="G91">
            <v>21.765000000000001</v>
          </cell>
          <cell r="H91" t="str">
            <v>Family</v>
          </cell>
          <cell r="I91">
            <v>1</v>
          </cell>
          <cell r="J91" t="str">
            <v/>
          </cell>
          <cell r="K91">
            <v>1</v>
          </cell>
          <cell r="L91" t="str">
            <v/>
          </cell>
          <cell r="M91" t="str">
            <v/>
          </cell>
          <cell r="N91" t="str">
            <v/>
          </cell>
          <cell r="O91" t="str">
            <v/>
          </cell>
          <cell r="P91" t="str">
            <v>住居</v>
          </cell>
          <cell r="R91" t="str">
            <v/>
          </cell>
          <cell r="S91" t="str">
            <v/>
          </cell>
          <cell r="T91" t="str">
            <v/>
          </cell>
          <cell r="U91" t="str">
            <v/>
          </cell>
          <cell r="V91" t="str">
            <v/>
          </cell>
          <cell r="W91" t="str">
            <v/>
          </cell>
          <cell r="X91" t="str">
            <v/>
          </cell>
          <cell r="AC91">
            <v>37690</v>
          </cell>
          <cell r="AF91" t="str">
            <v/>
          </cell>
          <cell r="AG91" t="str">
            <v/>
          </cell>
          <cell r="AH91" t="str">
            <v/>
          </cell>
          <cell r="AI91">
            <v>37813</v>
          </cell>
          <cell r="AJ91">
            <v>37859</v>
          </cell>
          <cell r="AK91">
            <v>1</v>
          </cell>
          <cell r="AL91" t="str">
            <v/>
          </cell>
          <cell r="AM91" t="str">
            <v/>
          </cell>
          <cell r="AO91" t="str">
            <v/>
          </cell>
          <cell r="AP91" t="str">
            <v/>
          </cell>
          <cell r="AR91" t="str">
            <v/>
          </cell>
          <cell r="AS91" t="str">
            <v/>
          </cell>
          <cell r="AU91" t="str">
            <v/>
          </cell>
          <cell r="AW91" t="str">
            <v/>
          </cell>
          <cell r="AY91" t="str">
            <v/>
          </cell>
          <cell r="BA91" t="str">
            <v/>
          </cell>
          <cell r="BC91" t="str">
            <v/>
          </cell>
          <cell r="BJ91" t="str">
            <v/>
          </cell>
          <cell r="BL91" t="str">
            <v/>
          </cell>
          <cell r="BM91" t="str">
            <v/>
          </cell>
          <cell r="BO91" t="str">
            <v/>
          </cell>
          <cell r="BX91">
            <v>0</v>
          </cell>
          <cell r="BY91">
            <v>0</v>
          </cell>
          <cell r="BZ91">
            <v>0</v>
          </cell>
          <cell r="CA91" t="str">
            <v/>
          </cell>
          <cell r="CD91" t="str">
            <v/>
          </cell>
          <cell r="CE91" t="str">
            <v/>
          </cell>
          <cell r="CF91" t="str">
            <v/>
          </cell>
          <cell r="CG91" t="str">
            <v/>
          </cell>
          <cell r="CJ91" t="str">
            <v/>
          </cell>
          <cell r="CK91" t="str">
            <v/>
          </cell>
          <cell r="CL91" t="str">
            <v/>
          </cell>
          <cell r="CM91" t="str">
            <v/>
          </cell>
          <cell r="CN91" t="str">
            <v/>
          </cell>
          <cell r="CO91" t="str">
            <v/>
          </cell>
          <cell r="CP91" t="str">
            <v/>
          </cell>
          <cell r="CQ91" t="str">
            <v/>
          </cell>
          <cell r="CR91" t="str">
            <v/>
          </cell>
          <cell r="CS91" t="str">
            <v/>
          </cell>
          <cell r="CT91" t="str">
            <v/>
          </cell>
          <cell r="CU91" t="str">
            <v/>
          </cell>
          <cell r="CV91" t="str">
            <v/>
          </cell>
          <cell r="CX91">
            <v>0</v>
          </cell>
          <cell r="CY91" t="str">
            <v/>
          </cell>
          <cell r="CZ91" t="str">
            <v/>
          </cell>
          <cell r="DA91" t="str">
            <v/>
          </cell>
          <cell r="DB91" t="str">
            <v/>
          </cell>
          <cell r="DC91" t="str">
            <v/>
          </cell>
          <cell r="DD91" t="str">
            <v/>
          </cell>
          <cell r="DF91">
            <v>0</v>
          </cell>
          <cell r="DG91" t="str">
            <v/>
          </cell>
          <cell r="DH91" t="str">
            <v/>
          </cell>
          <cell r="DI91" t="str">
            <v/>
          </cell>
          <cell r="DJ91" t="str">
            <v/>
          </cell>
          <cell r="DK91" t="str">
            <v/>
          </cell>
          <cell r="DL91" t="str">
            <v/>
          </cell>
          <cell r="DN91">
            <v>27420986</v>
          </cell>
          <cell r="DO91">
            <v>858844</v>
          </cell>
        </row>
        <row r="92">
          <cell r="A92">
            <v>88</v>
          </cell>
          <cell r="B92">
            <v>20009</v>
          </cell>
          <cell r="C92" t="str">
            <v>東新宿ﾚｼﾞﾃﾞﾝｼｬﾙﾀﾜｰ</v>
          </cell>
          <cell r="D92">
            <v>808</v>
          </cell>
          <cell r="E92" t="str">
            <v>Sales</v>
          </cell>
          <cell r="F92">
            <v>62.04</v>
          </cell>
          <cell r="G92">
            <v>18.766999999999999</v>
          </cell>
          <cell r="H92" t="str">
            <v>Family</v>
          </cell>
          <cell r="I92">
            <v>1</v>
          </cell>
          <cell r="J92" t="str">
            <v/>
          </cell>
          <cell r="K92">
            <v>1</v>
          </cell>
          <cell r="L92" t="str">
            <v/>
          </cell>
          <cell r="M92" t="str">
            <v/>
          </cell>
          <cell r="N92" t="str">
            <v/>
          </cell>
          <cell r="O92" t="str">
            <v/>
          </cell>
          <cell r="P92" t="str">
            <v>住居</v>
          </cell>
          <cell r="R92" t="str">
            <v/>
          </cell>
          <cell r="S92" t="str">
            <v/>
          </cell>
          <cell r="T92" t="str">
            <v/>
          </cell>
          <cell r="U92" t="str">
            <v/>
          </cell>
          <cell r="V92" t="str">
            <v/>
          </cell>
          <cell r="W92" t="str">
            <v/>
          </cell>
          <cell r="X92" t="str">
            <v/>
          </cell>
          <cell r="AC92">
            <v>37690</v>
          </cell>
          <cell r="AF92" t="str">
            <v/>
          </cell>
          <cell r="AG92" t="str">
            <v/>
          </cell>
          <cell r="AH92" t="str">
            <v/>
          </cell>
          <cell r="AI92">
            <v>37764</v>
          </cell>
          <cell r="AJ92">
            <v>37798</v>
          </cell>
          <cell r="AK92">
            <v>1</v>
          </cell>
          <cell r="AL92" t="str">
            <v/>
          </cell>
          <cell r="AM92" t="str">
            <v/>
          </cell>
          <cell r="AO92" t="str">
            <v/>
          </cell>
          <cell r="AP92" t="str">
            <v/>
          </cell>
          <cell r="AR92" t="str">
            <v/>
          </cell>
          <cell r="AS92" t="str">
            <v/>
          </cell>
          <cell r="AU92" t="str">
            <v/>
          </cell>
          <cell r="AW92" t="str">
            <v/>
          </cell>
          <cell r="AY92" t="str">
            <v/>
          </cell>
          <cell r="BA92" t="str">
            <v/>
          </cell>
          <cell r="BC92" t="str">
            <v/>
          </cell>
          <cell r="BJ92" t="str">
            <v/>
          </cell>
          <cell r="BL92" t="str">
            <v/>
          </cell>
          <cell r="BM92" t="str">
            <v/>
          </cell>
          <cell r="BO92" t="str">
            <v/>
          </cell>
          <cell r="BX92" t="str">
            <v/>
          </cell>
          <cell r="BY92" t="str">
            <v/>
          </cell>
          <cell r="BZ92" t="str">
            <v/>
          </cell>
          <cell r="CA92" t="str">
            <v/>
          </cell>
          <cell r="CD92" t="str">
            <v/>
          </cell>
          <cell r="CE92" t="str">
            <v/>
          </cell>
          <cell r="CF92" t="str">
            <v/>
          </cell>
          <cell r="CG92" t="str">
            <v/>
          </cell>
          <cell r="CJ92" t="str">
            <v/>
          </cell>
          <cell r="CK92" t="str">
            <v/>
          </cell>
          <cell r="CL92" t="str">
            <v/>
          </cell>
          <cell r="CM92" t="str">
            <v/>
          </cell>
          <cell r="CN92" t="str">
            <v/>
          </cell>
          <cell r="CO92" t="str">
            <v/>
          </cell>
          <cell r="CP92" t="str">
            <v/>
          </cell>
          <cell r="CQ92" t="str">
            <v/>
          </cell>
          <cell r="CR92" t="str">
            <v/>
          </cell>
          <cell r="CS92" t="str">
            <v/>
          </cell>
          <cell r="CT92" t="str">
            <v/>
          </cell>
          <cell r="CU92" t="str">
            <v/>
          </cell>
          <cell r="CV92" t="str">
            <v/>
          </cell>
          <cell r="CX92">
            <v>0</v>
          </cell>
          <cell r="CY92" t="str">
            <v/>
          </cell>
          <cell r="CZ92" t="str">
            <v/>
          </cell>
          <cell r="DA92" t="str">
            <v/>
          </cell>
          <cell r="DB92" t="str">
            <v/>
          </cell>
          <cell r="DC92" t="str">
            <v/>
          </cell>
          <cell r="DD92" t="str">
            <v/>
          </cell>
          <cell r="DF92">
            <v>0</v>
          </cell>
          <cell r="DG92" t="str">
            <v/>
          </cell>
          <cell r="DH92" t="str">
            <v/>
          </cell>
          <cell r="DI92" t="str">
            <v/>
          </cell>
          <cell r="DJ92" t="str">
            <v/>
          </cell>
          <cell r="DK92" t="str">
            <v/>
          </cell>
          <cell r="DL92" t="str">
            <v/>
          </cell>
          <cell r="DN92">
            <v>23291487</v>
          </cell>
          <cell r="DO92">
            <v>737191</v>
          </cell>
        </row>
        <row r="93">
          <cell r="A93">
            <v>89</v>
          </cell>
          <cell r="B93">
            <v>20009</v>
          </cell>
          <cell r="C93" t="str">
            <v>東新宿ﾚｼﾞﾃﾞﾝｼｬﾙﾀﾜｰ</v>
          </cell>
          <cell r="D93">
            <v>810</v>
          </cell>
          <cell r="E93" t="str">
            <v>Sales</v>
          </cell>
          <cell r="F93">
            <v>71.86</v>
          </cell>
          <cell r="G93">
            <v>21.738</v>
          </cell>
          <cell r="H93" t="str">
            <v>Family</v>
          </cell>
          <cell r="I93">
            <v>1</v>
          </cell>
          <cell r="J93" t="str">
            <v/>
          </cell>
          <cell r="K93">
            <v>1</v>
          </cell>
          <cell r="L93" t="str">
            <v/>
          </cell>
          <cell r="M93" t="str">
            <v/>
          </cell>
          <cell r="N93" t="str">
            <v/>
          </cell>
          <cell r="O93" t="str">
            <v/>
          </cell>
          <cell r="P93" t="str">
            <v>住居</v>
          </cell>
          <cell r="R93" t="str">
            <v/>
          </cell>
          <cell r="S93" t="str">
            <v/>
          </cell>
          <cell r="T93" t="str">
            <v/>
          </cell>
          <cell r="U93" t="str">
            <v/>
          </cell>
          <cell r="V93" t="str">
            <v/>
          </cell>
          <cell r="W93" t="str">
            <v/>
          </cell>
          <cell r="X93" t="str">
            <v/>
          </cell>
          <cell r="AC93">
            <v>37690</v>
          </cell>
          <cell r="AF93" t="str">
            <v/>
          </cell>
          <cell r="AG93" t="str">
            <v/>
          </cell>
          <cell r="AH93" t="str">
            <v/>
          </cell>
          <cell r="AI93">
            <v>37813</v>
          </cell>
          <cell r="AJ93">
            <v>37859</v>
          </cell>
          <cell r="AK93">
            <v>1</v>
          </cell>
          <cell r="AL93" t="str">
            <v/>
          </cell>
          <cell r="AM93" t="str">
            <v/>
          </cell>
          <cell r="AO93" t="str">
            <v/>
          </cell>
          <cell r="AP93" t="str">
            <v/>
          </cell>
          <cell r="AR93" t="str">
            <v/>
          </cell>
          <cell r="AS93" t="str">
            <v/>
          </cell>
          <cell r="AU93" t="str">
            <v/>
          </cell>
          <cell r="AW93" t="str">
            <v/>
          </cell>
          <cell r="AY93" t="str">
            <v/>
          </cell>
          <cell r="BA93" t="str">
            <v/>
          </cell>
          <cell r="BC93" t="str">
            <v/>
          </cell>
          <cell r="BJ93" t="str">
            <v/>
          </cell>
          <cell r="BL93" t="str">
            <v/>
          </cell>
          <cell r="BM93" t="str">
            <v/>
          </cell>
          <cell r="BO93" t="str">
            <v/>
          </cell>
          <cell r="BX93">
            <v>0</v>
          </cell>
          <cell r="BY93">
            <v>0</v>
          </cell>
          <cell r="BZ93">
            <v>0</v>
          </cell>
          <cell r="CA93" t="str">
            <v/>
          </cell>
          <cell r="CD93" t="str">
            <v/>
          </cell>
          <cell r="CE93" t="str">
            <v/>
          </cell>
          <cell r="CF93" t="str">
            <v/>
          </cell>
          <cell r="CG93" t="str">
            <v/>
          </cell>
          <cell r="CJ93" t="str">
            <v/>
          </cell>
          <cell r="CK93" t="str">
            <v/>
          </cell>
          <cell r="CL93" t="str">
            <v/>
          </cell>
          <cell r="CM93" t="str">
            <v/>
          </cell>
          <cell r="CN93" t="str">
            <v/>
          </cell>
          <cell r="CO93" t="str">
            <v/>
          </cell>
          <cell r="CP93" t="str">
            <v/>
          </cell>
          <cell r="CQ93" t="str">
            <v/>
          </cell>
          <cell r="CR93" t="str">
            <v/>
          </cell>
          <cell r="CS93" t="str">
            <v/>
          </cell>
          <cell r="CT93" t="str">
            <v/>
          </cell>
          <cell r="CU93" t="str">
            <v/>
          </cell>
          <cell r="CV93" t="str">
            <v/>
          </cell>
          <cell r="CX93">
            <v>0</v>
          </cell>
          <cell r="CY93" t="str">
            <v/>
          </cell>
          <cell r="CZ93" t="str">
            <v/>
          </cell>
          <cell r="DA93" t="str">
            <v/>
          </cell>
          <cell r="DB93" t="str">
            <v/>
          </cell>
          <cell r="DC93" t="str">
            <v/>
          </cell>
          <cell r="DD93" t="str">
            <v/>
          </cell>
          <cell r="DF93">
            <v>0</v>
          </cell>
          <cell r="DG93" t="str">
            <v/>
          </cell>
          <cell r="DH93" t="str">
            <v/>
          </cell>
          <cell r="DI93" t="str">
            <v/>
          </cell>
          <cell r="DJ93" t="str">
            <v/>
          </cell>
          <cell r="DK93" t="str">
            <v/>
          </cell>
          <cell r="DL93" t="str">
            <v/>
          </cell>
          <cell r="DN93">
            <v>26539162</v>
          </cell>
          <cell r="DO93">
            <v>849699</v>
          </cell>
        </row>
        <row r="94">
          <cell r="A94">
            <v>90</v>
          </cell>
          <cell r="B94">
            <v>20009</v>
          </cell>
          <cell r="C94" t="str">
            <v>東新宿ﾚｼﾞﾃﾞﾝｼｬﾙﾀﾜｰ</v>
          </cell>
          <cell r="D94">
            <v>907</v>
          </cell>
          <cell r="E94" t="str">
            <v>Sales</v>
          </cell>
          <cell r="F94">
            <v>65.5</v>
          </cell>
          <cell r="G94">
            <v>19.814</v>
          </cell>
          <cell r="H94" t="str">
            <v>Family</v>
          </cell>
          <cell r="I94">
            <v>1</v>
          </cell>
          <cell r="J94" t="str">
            <v/>
          </cell>
          <cell r="K94">
            <v>1</v>
          </cell>
          <cell r="L94" t="str">
            <v/>
          </cell>
          <cell r="M94" t="str">
            <v/>
          </cell>
          <cell r="N94" t="str">
            <v/>
          </cell>
          <cell r="O94" t="str">
            <v/>
          </cell>
          <cell r="P94" t="str">
            <v>住居</v>
          </cell>
          <cell r="R94" t="str">
            <v/>
          </cell>
          <cell r="S94" t="str">
            <v/>
          </cell>
          <cell r="T94" t="str">
            <v/>
          </cell>
          <cell r="U94" t="str">
            <v/>
          </cell>
          <cell r="V94" t="str">
            <v/>
          </cell>
          <cell r="W94" t="str">
            <v/>
          </cell>
          <cell r="X94" t="str">
            <v/>
          </cell>
          <cell r="AC94">
            <v>37690</v>
          </cell>
          <cell r="AF94" t="str">
            <v/>
          </cell>
          <cell r="AG94" t="str">
            <v/>
          </cell>
          <cell r="AH94" t="str">
            <v/>
          </cell>
          <cell r="AI94">
            <v>37813</v>
          </cell>
          <cell r="AJ94">
            <v>37859</v>
          </cell>
          <cell r="AK94">
            <v>1</v>
          </cell>
          <cell r="AL94" t="str">
            <v/>
          </cell>
          <cell r="AM94" t="str">
            <v/>
          </cell>
          <cell r="AO94" t="str">
            <v/>
          </cell>
          <cell r="AP94" t="str">
            <v/>
          </cell>
          <cell r="AR94" t="str">
            <v/>
          </cell>
          <cell r="AS94" t="str">
            <v/>
          </cell>
          <cell r="AU94" t="str">
            <v/>
          </cell>
          <cell r="AW94" t="str">
            <v/>
          </cell>
          <cell r="AY94" t="str">
            <v/>
          </cell>
          <cell r="BA94" t="str">
            <v/>
          </cell>
          <cell r="BC94" t="str">
            <v/>
          </cell>
          <cell r="BJ94" t="str">
            <v/>
          </cell>
          <cell r="BL94" t="str">
            <v/>
          </cell>
          <cell r="BM94" t="str">
            <v/>
          </cell>
          <cell r="BO94" t="str">
            <v/>
          </cell>
          <cell r="BX94">
            <v>0</v>
          </cell>
          <cell r="BY94">
            <v>0</v>
          </cell>
          <cell r="BZ94">
            <v>0</v>
          </cell>
          <cell r="CA94" t="str">
            <v/>
          </cell>
          <cell r="CD94" t="str">
            <v/>
          </cell>
          <cell r="CE94" t="str">
            <v/>
          </cell>
          <cell r="CF94" t="str">
            <v/>
          </cell>
          <cell r="CG94" t="str">
            <v/>
          </cell>
          <cell r="CJ94" t="str">
            <v/>
          </cell>
          <cell r="CK94" t="str">
            <v/>
          </cell>
          <cell r="CL94" t="str">
            <v/>
          </cell>
          <cell r="CM94" t="str">
            <v/>
          </cell>
          <cell r="CN94" t="str">
            <v/>
          </cell>
          <cell r="CO94" t="str">
            <v/>
          </cell>
          <cell r="CP94" t="str">
            <v/>
          </cell>
          <cell r="CQ94" t="str">
            <v/>
          </cell>
          <cell r="CR94" t="str">
            <v/>
          </cell>
          <cell r="CS94" t="str">
            <v/>
          </cell>
          <cell r="CT94" t="str">
            <v/>
          </cell>
          <cell r="CU94" t="str">
            <v/>
          </cell>
          <cell r="CV94" t="str">
            <v/>
          </cell>
          <cell r="CX94">
            <v>0</v>
          </cell>
          <cell r="CY94" t="str">
            <v/>
          </cell>
          <cell r="CZ94" t="str">
            <v/>
          </cell>
          <cell r="DA94" t="str">
            <v/>
          </cell>
          <cell r="DB94" t="str">
            <v/>
          </cell>
          <cell r="DC94" t="str">
            <v/>
          </cell>
          <cell r="DD94" t="str">
            <v/>
          </cell>
          <cell r="DF94">
            <v>0</v>
          </cell>
          <cell r="DG94" t="str">
            <v/>
          </cell>
          <cell r="DH94" t="str">
            <v/>
          </cell>
          <cell r="DI94" t="str">
            <v/>
          </cell>
          <cell r="DJ94" t="str">
            <v/>
          </cell>
          <cell r="DK94" t="str">
            <v/>
          </cell>
          <cell r="DL94" t="str">
            <v/>
          </cell>
          <cell r="DN94">
            <v>24961913</v>
          </cell>
          <cell r="DO94">
            <v>781841</v>
          </cell>
        </row>
        <row r="95">
          <cell r="A95">
            <v>91</v>
          </cell>
          <cell r="B95">
            <v>20009</v>
          </cell>
          <cell r="C95" t="str">
            <v>東新宿ﾚｼﾞﾃﾞﾝｼｬﾙﾀﾜｰ</v>
          </cell>
          <cell r="D95">
            <v>909</v>
          </cell>
          <cell r="E95" t="str">
            <v>Sales</v>
          </cell>
          <cell r="F95">
            <v>62.04</v>
          </cell>
          <cell r="G95">
            <v>18.766999999999999</v>
          </cell>
          <cell r="H95" t="str">
            <v>Family</v>
          </cell>
          <cell r="I95">
            <v>1</v>
          </cell>
          <cell r="J95" t="str">
            <v/>
          </cell>
          <cell r="K95">
            <v>1</v>
          </cell>
          <cell r="L95" t="str">
            <v/>
          </cell>
          <cell r="M95" t="str">
            <v/>
          </cell>
          <cell r="N95" t="str">
            <v/>
          </cell>
          <cell r="O95" t="str">
            <v/>
          </cell>
          <cell r="P95" t="str">
            <v>住居</v>
          </cell>
          <cell r="R95" t="str">
            <v/>
          </cell>
          <cell r="S95" t="str">
            <v/>
          </cell>
          <cell r="T95" t="str">
            <v/>
          </cell>
          <cell r="U95" t="str">
            <v/>
          </cell>
          <cell r="V95" t="str">
            <v/>
          </cell>
          <cell r="W95" t="str">
            <v/>
          </cell>
          <cell r="X95" t="str">
            <v/>
          </cell>
          <cell r="AC95">
            <v>37690</v>
          </cell>
          <cell r="AF95" t="str">
            <v/>
          </cell>
          <cell r="AG95" t="str">
            <v/>
          </cell>
          <cell r="AH95" t="str">
            <v/>
          </cell>
          <cell r="AI95">
            <v>37813</v>
          </cell>
          <cell r="AJ95">
            <v>37859</v>
          </cell>
          <cell r="AK95">
            <v>1</v>
          </cell>
          <cell r="AL95" t="str">
            <v/>
          </cell>
          <cell r="AM95" t="str">
            <v/>
          </cell>
          <cell r="AO95" t="str">
            <v/>
          </cell>
          <cell r="AP95" t="str">
            <v/>
          </cell>
          <cell r="AR95" t="str">
            <v/>
          </cell>
          <cell r="AS95" t="str">
            <v/>
          </cell>
          <cell r="AU95" t="str">
            <v/>
          </cell>
          <cell r="AW95" t="str">
            <v/>
          </cell>
          <cell r="AY95" t="str">
            <v/>
          </cell>
          <cell r="BA95" t="str">
            <v/>
          </cell>
          <cell r="BC95" t="str">
            <v/>
          </cell>
          <cell r="BJ95" t="str">
            <v/>
          </cell>
          <cell r="BL95" t="str">
            <v/>
          </cell>
          <cell r="BM95" t="str">
            <v/>
          </cell>
          <cell r="BO95" t="str">
            <v/>
          </cell>
          <cell r="BX95">
            <v>0</v>
          </cell>
          <cell r="BY95">
            <v>0</v>
          </cell>
          <cell r="BZ95">
            <v>0</v>
          </cell>
          <cell r="CA95" t="str">
            <v/>
          </cell>
          <cell r="CD95" t="str">
            <v/>
          </cell>
          <cell r="CE95" t="str">
            <v/>
          </cell>
          <cell r="CF95" t="str">
            <v/>
          </cell>
          <cell r="CG95" t="str">
            <v/>
          </cell>
          <cell r="CJ95" t="str">
            <v/>
          </cell>
          <cell r="CK95" t="str">
            <v/>
          </cell>
          <cell r="CL95" t="str">
            <v/>
          </cell>
          <cell r="CM95" t="str">
            <v/>
          </cell>
          <cell r="CN95" t="str">
            <v/>
          </cell>
          <cell r="CO95" t="str">
            <v/>
          </cell>
          <cell r="CP95" t="str">
            <v/>
          </cell>
          <cell r="CQ95" t="str">
            <v/>
          </cell>
          <cell r="CR95" t="str">
            <v/>
          </cell>
          <cell r="CS95" t="str">
            <v/>
          </cell>
          <cell r="CT95" t="str">
            <v/>
          </cell>
          <cell r="CU95" t="str">
            <v/>
          </cell>
          <cell r="CV95" t="str">
            <v/>
          </cell>
          <cell r="CX95">
            <v>0</v>
          </cell>
          <cell r="CY95" t="str">
            <v/>
          </cell>
          <cell r="CZ95" t="str">
            <v/>
          </cell>
          <cell r="DA95" t="str">
            <v/>
          </cell>
          <cell r="DB95" t="str">
            <v/>
          </cell>
          <cell r="DC95" t="str">
            <v/>
          </cell>
          <cell r="DD95" t="str">
            <v/>
          </cell>
          <cell r="DF95">
            <v>0</v>
          </cell>
          <cell r="DG95" t="str">
            <v/>
          </cell>
          <cell r="DH95" t="str">
            <v/>
          </cell>
          <cell r="DI95" t="str">
            <v/>
          </cell>
          <cell r="DJ95" t="str">
            <v/>
          </cell>
          <cell r="DK95" t="str">
            <v/>
          </cell>
          <cell r="DL95" t="str">
            <v/>
          </cell>
          <cell r="DN95">
            <v>23013013</v>
          </cell>
          <cell r="DO95">
            <v>734541</v>
          </cell>
        </row>
        <row r="96">
          <cell r="A96">
            <v>92</v>
          </cell>
          <cell r="B96">
            <v>20009</v>
          </cell>
          <cell r="C96" t="str">
            <v>東新宿ﾚｼﾞﾃﾞﾝｼｬﾙﾀﾜｰ</v>
          </cell>
          <cell r="D96">
            <v>1107</v>
          </cell>
          <cell r="E96" t="str">
            <v>Sales</v>
          </cell>
          <cell r="F96">
            <v>65.5</v>
          </cell>
          <cell r="G96">
            <v>19.814</v>
          </cell>
          <cell r="H96" t="str">
            <v>Family</v>
          </cell>
          <cell r="I96">
            <v>1</v>
          </cell>
          <cell r="J96" t="str">
            <v/>
          </cell>
          <cell r="K96">
            <v>1</v>
          </cell>
          <cell r="L96" t="str">
            <v/>
          </cell>
          <cell r="M96" t="str">
            <v/>
          </cell>
          <cell r="N96" t="str">
            <v/>
          </cell>
          <cell r="O96" t="str">
            <v/>
          </cell>
          <cell r="P96" t="str">
            <v>住居</v>
          </cell>
          <cell r="R96" t="str">
            <v/>
          </cell>
          <cell r="S96" t="str">
            <v/>
          </cell>
          <cell r="T96" t="str">
            <v/>
          </cell>
          <cell r="U96" t="str">
            <v/>
          </cell>
          <cell r="V96" t="str">
            <v/>
          </cell>
          <cell r="W96" t="str">
            <v/>
          </cell>
          <cell r="X96" t="str">
            <v/>
          </cell>
          <cell r="AC96">
            <v>37706</v>
          </cell>
          <cell r="AF96" t="str">
            <v/>
          </cell>
          <cell r="AG96" t="str">
            <v/>
          </cell>
          <cell r="AH96" t="str">
            <v/>
          </cell>
          <cell r="AI96">
            <v>37742</v>
          </cell>
          <cell r="AJ96">
            <v>37768</v>
          </cell>
          <cell r="AK96">
            <v>1</v>
          </cell>
          <cell r="AL96" t="str">
            <v/>
          </cell>
          <cell r="AM96" t="str">
            <v/>
          </cell>
          <cell r="AO96" t="str">
            <v/>
          </cell>
          <cell r="AP96" t="str">
            <v/>
          </cell>
          <cell r="AR96" t="str">
            <v/>
          </cell>
          <cell r="AS96" t="str">
            <v/>
          </cell>
          <cell r="AU96" t="str">
            <v/>
          </cell>
          <cell r="AW96" t="str">
            <v/>
          </cell>
          <cell r="AY96" t="str">
            <v/>
          </cell>
          <cell r="BA96" t="str">
            <v/>
          </cell>
          <cell r="BC96" t="str">
            <v/>
          </cell>
          <cell r="BJ96" t="str">
            <v/>
          </cell>
          <cell r="BL96" t="str">
            <v/>
          </cell>
          <cell r="BM96" t="str">
            <v/>
          </cell>
          <cell r="BO96" t="str">
            <v/>
          </cell>
          <cell r="BX96" t="str">
            <v/>
          </cell>
          <cell r="BY96" t="str">
            <v/>
          </cell>
          <cell r="BZ96" t="str">
            <v/>
          </cell>
          <cell r="CA96" t="str">
            <v/>
          </cell>
          <cell r="CD96" t="str">
            <v/>
          </cell>
          <cell r="CE96" t="str">
            <v/>
          </cell>
          <cell r="CF96" t="str">
            <v/>
          </cell>
          <cell r="CG96" t="str">
            <v/>
          </cell>
          <cell r="CJ96" t="str">
            <v/>
          </cell>
          <cell r="CK96" t="str">
            <v/>
          </cell>
          <cell r="CL96" t="str">
            <v/>
          </cell>
          <cell r="CM96" t="str">
            <v/>
          </cell>
          <cell r="CN96" t="str">
            <v/>
          </cell>
          <cell r="CO96" t="str">
            <v/>
          </cell>
          <cell r="CP96" t="str">
            <v/>
          </cell>
          <cell r="CQ96" t="str">
            <v/>
          </cell>
          <cell r="CR96" t="str">
            <v/>
          </cell>
          <cell r="CS96" t="str">
            <v/>
          </cell>
          <cell r="CT96" t="str">
            <v/>
          </cell>
          <cell r="CU96" t="str">
            <v/>
          </cell>
          <cell r="CV96" t="str">
            <v/>
          </cell>
          <cell r="CX96">
            <v>0</v>
          </cell>
          <cell r="CY96" t="str">
            <v/>
          </cell>
          <cell r="CZ96" t="str">
            <v/>
          </cell>
          <cell r="DA96" t="str">
            <v/>
          </cell>
          <cell r="DB96" t="str">
            <v/>
          </cell>
          <cell r="DC96" t="str">
            <v/>
          </cell>
          <cell r="DD96" t="str">
            <v/>
          </cell>
          <cell r="DF96">
            <v>0</v>
          </cell>
          <cell r="DG96" t="str">
            <v/>
          </cell>
          <cell r="DH96" t="str">
            <v/>
          </cell>
          <cell r="DI96" t="str">
            <v/>
          </cell>
          <cell r="DJ96" t="str">
            <v/>
          </cell>
          <cell r="DK96" t="str">
            <v/>
          </cell>
          <cell r="DL96" t="str">
            <v/>
          </cell>
          <cell r="DN96">
            <v>28147700</v>
          </cell>
          <cell r="DO96">
            <v>824980</v>
          </cell>
        </row>
        <row r="97">
          <cell r="A97">
            <v>93</v>
          </cell>
          <cell r="B97">
            <v>20009</v>
          </cell>
          <cell r="C97" t="str">
            <v>東新宿ﾚｼﾞﾃﾞﾝｼｬﾙﾀﾜｰ</v>
          </cell>
          <cell r="D97">
            <v>1206</v>
          </cell>
          <cell r="E97" t="str">
            <v>Sales</v>
          </cell>
          <cell r="F97">
            <v>65.5</v>
          </cell>
          <cell r="G97">
            <v>19.814</v>
          </cell>
          <cell r="H97" t="str">
            <v>Family</v>
          </cell>
          <cell r="I97">
            <v>1</v>
          </cell>
          <cell r="J97" t="str">
            <v/>
          </cell>
          <cell r="K97">
            <v>1</v>
          </cell>
          <cell r="L97" t="str">
            <v/>
          </cell>
          <cell r="M97" t="str">
            <v/>
          </cell>
          <cell r="N97" t="str">
            <v/>
          </cell>
          <cell r="O97" t="str">
            <v/>
          </cell>
          <cell r="P97" t="str">
            <v>住居</v>
          </cell>
          <cell r="R97" t="str">
            <v/>
          </cell>
          <cell r="S97" t="str">
            <v/>
          </cell>
          <cell r="T97" t="str">
            <v/>
          </cell>
          <cell r="U97" t="str">
            <v/>
          </cell>
          <cell r="V97" t="str">
            <v/>
          </cell>
          <cell r="W97" t="str">
            <v/>
          </cell>
          <cell r="X97" t="str">
            <v/>
          </cell>
          <cell r="AC97">
            <v>37690</v>
          </cell>
          <cell r="AF97" t="str">
            <v/>
          </cell>
          <cell r="AG97" t="str">
            <v/>
          </cell>
          <cell r="AH97" t="str">
            <v/>
          </cell>
          <cell r="AI97">
            <v>37827</v>
          </cell>
          <cell r="AJ97">
            <v>37861</v>
          </cell>
          <cell r="AK97">
            <v>1</v>
          </cell>
          <cell r="AL97" t="str">
            <v/>
          </cell>
          <cell r="AM97" t="str">
            <v/>
          </cell>
          <cell r="AO97" t="str">
            <v/>
          </cell>
          <cell r="AP97" t="str">
            <v/>
          </cell>
          <cell r="AR97" t="str">
            <v/>
          </cell>
          <cell r="AS97" t="str">
            <v/>
          </cell>
          <cell r="AU97" t="str">
            <v/>
          </cell>
          <cell r="AW97" t="str">
            <v/>
          </cell>
          <cell r="AY97" t="str">
            <v/>
          </cell>
          <cell r="BA97" t="str">
            <v/>
          </cell>
          <cell r="BC97" t="str">
            <v/>
          </cell>
          <cell r="BJ97" t="str">
            <v/>
          </cell>
          <cell r="BL97" t="str">
            <v/>
          </cell>
          <cell r="BM97" t="str">
            <v/>
          </cell>
          <cell r="BO97" t="str">
            <v/>
          </cell>
          <cell r="BX97">
            <v>0</v>
          </cell>
          <cell r="BY97">
            <v>0</v>
          </cell>
          <cell r="BZ97">
            <v>0</v>
          </cell>
          <cell r="CA97" t="str">
            <v/>
          </cell>
          <cell r="CD97" t="str">
            <v/>
          </cell>
          <cell r="CE97" t="str">
            <v/>
          </cell>
          <cell r="CF97" t="str">
            <v/>
          </cell>
          <cell r="CG97" t="str">
            <v/>
          </cell>
          <cell r="CJ97" t="str">
            <v/>
          </cell>
          <cell r="CK97" t="str">
            <v/>
          </cell>
          <cell r="CL97" t="str">
            <v/>
          </cell>
          <cell r="CM97" t="str">
            <v/>
          </cell>
          <cell r="CN97" t="str">
            <v/>
          </cell>
          <cell r="CO97" t="str">
            <v/>
          </cell>
          <cell r="CP97" t="str">
            <v/>
          </cell>
          <cell r="CQ97" t="str">
            <v/>
          </cell>
          <cell r="CR97" t="str">
            <v/>
          </cell>
          <cell r="CS97" t="str">
            <v/>
          </cell>
          <cell r="CT97" t="str">
            <v/>
          </cell>
          <cell r="CU97" t="str">
            <v/>
          </cell>
          <cell r="CV97" t="str">
            <v/>
          </cell>
          <cell r="CX97">
            <v>0</v>
          </cell>
          <cell r="CY97" t="str">
            <v/>
          </cell>
          <cell r="CZ97" t="str">
            <v/>
          </cell>
          <cell r="DA97" t="str">
            <v/>
          </cell>
          <cell r="DB97" t="str">
            <v/>
          </cell>
          <cell r="DC97" t="str">
            <v/>
          </cell>
          <cell r="DD97" t="str">
            <v/>
          </cell>
          <cell r="DF97">
            <v>0</v>
          </cell>
          <cell r="DG97" t="str">
            <v/>
          </cell>
          <cell r="DH97" t="str">
            <v/>
          </cell>
          <cell r="DI97" t="str">
            <v/>
          </cell>
          <cell r="DJ97" t="str">
            <v/>
          </cell>
          <cell r="DK97" t="str">
            <v/>
          </cell>
          <cell r="DL97" t="str">
            <v/>
          </cell>
          <cell r="DN97">
            <v>26029398</v>
          </cell>
          <cell r="DO97">
            <v>792005</v>
          </cell>
        </row>
        <row r="98">
          <cell r="A98">
            <v>94</v>
          </cell>
          <cell r="B98">
            <v>20010</v>
          </cell>
          <cell r="C98" t="str">
            <v>万葉ﾊｲﾂ水無瀬</v>
          </cell>
          <cell r="D98">
            <v>706</v>
          </cell>
          <cell r="E98" t="str">
            <v>Sales</v>
          </cell>
          <cell r="F98">
            <v>68.52</v>
          </cell>
          <cell r="G98">
            <v>20.727</v>
          </cell>
          <cell r="H98" t="str">
            <v>Family</v>
          </cell>
          <cell r="I98">
            <v>1</v>
          </cell>
          <cell r="J98" t="str">
            <v/>
          </cell>
          <cell r="K98">
            <v>1</v>
          </cell>
          <cell r="L98" t="str">
            <v/>
          </cell>
          <cell r="M98" t="str">
            <v/>
          </cell>
          <cell r="N98" t="str">
            <v/>
          </cell>
          <cell r="O98" t="str">
            <v/>
          </cell>
          <cell r="P98" t="str">
            <v>住居</v>
          </cell>
          <cell r="R98" t="str">
            <v/>
          </cell>
          <cell r="S98" t="str">
            <v/>
          </cell>
          <cell r="T98" t="str">
            <v/>
          </cell>
          <cell r="U98" t="str">
            <v/>
          </cell>
          <cell r="V98" t="str">
            <v/>
          </cell>
          <cell r="W98" t="str">
            <v/>
          </cell>
          <cell r="X98" t="str">
            <v/>
          </cell>
          <cell r="AC98">
            <v>37707</v>
          </cell>
          <cell r="AE98">
            <v>37721</v>
          </cell>
          <cell r="AF98">
            <v>1</v>
          </cell>
          <cell r="AG98" t="str">
            <v/>
          </cell>
          <cell r="AH98" t="str">
            <v/>
          </cell>
          <cell r="AI98">
            <v>37792</v>
          </cell>
          <cell r="AJ98">
            <v>37813</v>
          </cell>
          <cell r="AK98">
            <v>1</v>
          </cell>
          <cell r="AL98" t="str">
            <v/>
          </cell>
          <cell r="AM98" t="str">
            <v/>
          </cell>
          <cell r="AO98" t="str">
            <v/>
          </cell>
          <cell r="AP98" t="str">
            <v/>
          </cell>
          <cell r="AR98" t="str">
            <v/>
          </cell>
          <cell r="AS98" t="str">
            <v/>
          </cell>
          <cell r="AU98" t="str">
            <v/>
          </cell>
          <cell r="AW98" t="str">
            <v/>
          </cell>
          <cell r="AY98" t="str">
            <v/>
          </cell>
          <cell r="BA98" t="str">
            <v/>
          </cell>
          <cell r="BC98" t="str">
            <v/>
          </cell>
          <cell r="BD98" t="str">
            <v/>
          </cell>
          <cell r="BJ98" t="str">
            <v/>
          </cell>
          <cell r="BL98" t="str">
            <v/>
          </cell>
          <cell r="BM98" t="str">
            <v/>
          </cell>
          <cell r="BO98" t="str">
            <v/>
          </cell>
          <cell r="BS98">
            <v>1</v>
          </cell>
          <cell r="BT98" t="str">
            <v>藤和不動産流通ｻｰﾋﾞｽ㈱</v>
          </cell>
          <cell r="BV98">
            <v>0.25</v>
          </cell>
          <cell r="BX98" t="str">
            <v/>
          </cell>
          <cell r="BY98" t="str">
            <v/>
          </cell>
          <cell r="BZ98" t="str">
            <v/>
          </cell>
          <cell r="CA98" t="str">
            <v/>
          </cell>
          <cell r="CD98" t="str">
            <v/>
          </cell>
          <cell r="CE98" t="str">
            <v/>
          </cell>
          <cell r="CF98" t="str">
            <v/>
          </cell>
          <cell r="CG98" t="str">
            <v/>
          </cell>
          <cell r="CJ98" t="str">
            <v/>
          </cell>
          <cell r="CK98" t="str">
            <v/>
          </cell>
          <cell r="CL98" t="str">
            <v/>
          </cell>
          <cell r="CM98" t="str">
            <v/>
          </cell>
          <cell r="CN98" t="str">
            <v/>
          </cell>
          <cell r="CO98" t="str">
            <v/>
          </cell>
          <cell r="CP98" t="str">
            <v/>
          </cell>
          <cell r="CQ98" t="str">
            <v/>
          </cell>
          <cell r="CR98" t="str">
            <v/>
          </cell>
          <cell r="CS98" t="str">
            <v/>
          </cell>
          <cell r="CT98" t="str">
            <v/>
          </cell>
          <cell r="CU98" t="str">
            <v/>
          </cell>
          <cell r="CV98" t="str">
            <v/>
          </cell>
          <cell r="CX98">
            <v>0</v>
          </cell>
          <cell r="CY98" t="str">
            <v/>
          </cell>
          <cell r="CZ98" t="str">
            <v/>
          </cell>
          <cell r="DA98" t="str">
            <v/>
          </cell>
          <cell r="DB98" t="str">
            <v/>
          </cell>
          <cell r="DC98" t="str">
            <v/>
          </cell>
          <cell r="DD98" t="str">
            <v/>
          </cell>
          <cell r="DF98">
            <v>0</v>
          </cell>
          <cell r="DG98" t="str">
            <v/>
          </cell>
          <cell r="DH98" t="str">
            <v/>
          </cell>
          <cell r="DI98" t="str">
            <v/>
          </cell>
          <cell r="DJ98" t="str">
            <v/>
          </cell>
          <cell r="DK98" t="str">
            <v/>
          </cell>
          <cell r="DL98" t="str">
            <v/>
          </cell>
          <cell r="DN98">
            <v>10200526</v>
          </cell>
          <cell r="DO98">
            <v>770140</v>
          </cell>
        </row>
        <row r="99">
          <cell r="A99">
            <v>95</v>
          </cell>
          <cell r="B99">
            <v>20011</v>
          </cell>
          <cell r="C99" t="str">
            <v>ｸﾞﾘｰﾝｴｸｾﾙ東淀川</v>
          </cell>
          <cell r="D99">
            <v>408</v>
          </cell>
          <cell r="E99" t="str">
            <v>Sales</v>
          </cell>
          <cell r="F99">
            <v>58.31</v>
          </cell>
          <cell r="G99">
            <v>17.638999999999999</v>
          </cell>
          <cell r="H99" t="str">
            <v>Family</v>
          </cell>
          <cell r="I99" t="str">
            <v/>
          </cell>
          <cell r="J99" t="str">
            <v/>
          </cell>
          <cell r="K99">
            <v>1</v>
          </cell>
          <cell r="L99" t="str">
            <v/>
          </cell>
          <cell r="M99" t="str">
            <v/>
          </cell>
          <cell r="N99" t="str">
            <v/>
          </cell>
          <cell r="O99" t="str">
            <v/>
          </cell>
          <cell r="P99" t="str">
            <v>住居</v>
          </cell>
          <cell r="Q99" t="str">
            <v>中村　真佐子</v>
          </cell>
          <cell r="R99">
            <v>1</v>
          </cell>
          <cell r="S99" t="str">
            <v/>
          </cell>
          <cell r="T99">
            <v>1</v>
          </cell>
          <cell r="U99" t="str">
            <v/>
          </cell>
          <cell r="V99" t="str">
            <v/>
          </cell>
          <cell r="W99" t="str">
            <v/>
          </cell>
          <cell r="X99" t="str">
            <v/>
          </cell>
          <cell r="Y99">
            <v>36933</v>
          </cell>
          <cell r="Z99">
            <v>2</v>
          </cell>
          <cell r="AA99">
            <v>37663</v>
          </cell>
          <cell r="AB99">
            <v>38393</v>
          </cell>
          <cell r="AC99">
            <v>37707</v>
          </cell>
          <cell r="AF99" t="str">
            <v/>
          </cell>
          <cell r="AG99" t="str">
            <v/>
          </cell>
          <cell r="AH99" t="str">
            <v/>
          </cell>
          <cell r="AK99" t="str">
            <v/>
          </cell>
          <cell r="AL99" t="str">
            <v/>
          </cell>
          <cell r="AM99" t="str">
            <v/>
          </cell>
          <cell r="AN99">
            <v>70000</v>
          </cell>
          <cell r="AO99" t="str">
            <v/>
          </cell>
          <cell r="AP99">
            <v>3968</v>
          </cell>
          <cell r="AQ99">
            <v>10000</v>
          </cell>
          <cell r="AR99" t="str">
            <v/>
          </cell>
          <cell r="AS99">
            <v>567</v>
          </cell>
          <cell r="AU99" t="str">
            <v/>
          </cell>
          <cell r="AW99" t="str">
            <v/>
          </cell>
          <cell r="AY99" t="str">
            <v/>
          </cell>
          <cell r="BA99" t="str">
            <v/>
          </cell>
          <cell r="BC99" t="str">
            <v/>
          </cell>
          <cell r="BD99" t="str">
            <v/>
          </cell>
          <cell r="BI99">
            <v>600000</v>
          </cell>
          <cell r="BJ99">
            <v>8.57</v>
          </cell>
          <cell r="BK99">
            <v>400000</v>
          </cell>
          <cell r="BL99">
            <v>20000</v>
          </cell>
          <cell r="BM99">
            <v>1</v>
          </cell>
          <cell r="BO99" t="str">
            <v/>
          </cell>
          <cell r="BS99">
            <v>1</v>
          </cell>
          <cell r="BT99" t="str">
            <v>藤和不動産流通ｻｰﾋﾞｽ㈱</v>
          </cell>
          <cell r="BV99">
            <v>0.25</v>
          </cell>
          <cell r="BX99">
            <v>600000</v>
          </cell>
          <cell r="BY99">
            <v>400000</v>
          </cell>
          <cell r="BZ99">
            <v>0</v>
          </cell>
          <cell r="CA99" t="str">
            <v/>
          </cell>
          <cell r="CD99">
            <v>600000</v>
          </cell>
          <cell r="CE99">
            <v>400000</v>
          </cell>
          <cell r="CF99">
            <v>0</v>
          </cell>
          <cell r="CG99" t="str">
            <v/>
          </cell>
          <cell r="CJ99" t="str">
            <v/>
          </cell>
          <cell r="CK99" t="str">
            <v/>
          </cell>
          <cell r="CL99" t="str">
            <v/>
          </cell>
          <cell r="CM99" t="str">
            <v/>
          </cell>
          <cell r="CN99" t="str">
            <v/>
          </cell>
          <cell r="CO99" t="str">
            <v/>
          </cell>
          <cell r="CP99" t="str">
            <v/>
          </cell>
          <cell r="CQ99" t="str">
            <v/>
          </cell>
          <cell r="CR99" t="str">
            <v/>
          </cell>
          <cell r="CS99" t="str">
            <v/>
          </cell>
          <cell r="CT99" t="str">
            <v/>
          </cell>
          <cell r="CU99" t="str">
            <v/>
          </cell>
          <cell r="CV99" t="str">
            <v/>
          </cell>
          <cell r="CX99">
            <v>0</v>
          </cell>
          <cell r="CY99" t="str">
            <v/>
          </cell>
          <cell r="CZ99" t="str">
            <v/>
          </cell>
          <cell r="DA99" t="str">
            <v/>
          </cell>
          <cell r="DB99" t="str">
            <v/>
          </cell>
          <cell r="DC99" t="str">
            <v/>
          </cell>
          <cell r="DD99" t="str">
            <v/>
          </cell>
          <cell r="DF99">
            <v>0</v>
          </cell>
          <cell r="DG99" t="str">
            <v/>
          </cell>
          <cell r="DH99" t="str">
            <v/>
          </cell>
          <cell r="DI99" t="str">
            <v/>
          </cell>
          <cell r="DJ99" t="str">
            <v/>
          </cell>
          <cell r="DK99" t="str">
            <v/>
          </cell>
          <cell r="DL99" t="str">
            <v/>
          </cell>
          <cell r="DN99">
            <v>9071584</v>
          </cell>
          <cell r="DO99">
            <v>659338</v>
          </cell>
        </row>
        <row r="100">
          <cell r="A100">
            <v>96</v>
          </cell>
          <cell r="B100">
            <v>20012</v>
          </cell>
          <cell r="C100" t="str">
            <v>ｾﾝﾄﾗﾙﾚｼﾞﾃﾞﾝｽ</v>
          </cell>
          <cell r="D100" t="str">
            <v>2-405</v>
          </cell>
          <cell r="E100" t="str">
            <v>Sales</v>
          </cell>
          <cell r="F100">
            <v>68.37</v>
          </cell>
          <cell r="G100">
            <v>20.681999999999999</v>
          </cell>
          <cell r="H100" t="str">
            <v>Family</v>
          </cell>
          <cell r="I100" t="str">
            <v/>
          </cell>
          <cell r="J100" t="str">
            <v/>
          </cell>
          <cell r="K100">
            <v>1</v>
          </cell>
          <cell r="L100" t="str">
            <v/>
          </cell>
          <cell r="M100" t="str">
            <v/>
          </cell>
          <cell r="N100" t="str">
            <v/>
          </cell>
          <cell r="O100" t="str">
            <v/>
          </cell>
          <cell r="P100" t="str">
            <v>住居</v>
          </cell>
          <cell r="R100" t="str">
            <v/>
          </cell>
          <cell r="S100" t="str">
            <v/>
          </cell>
          <cell r="T100" t="str">
            <v/>
          </cell>
          <cell r="U100" t="str">
            <v/>
          </cell>
          <cell r="V100" t="str">
            <v/>
          </cell>
          <cell r="W100" t="str">
            <v/>
          </cell>
          <cell r="X100" t="str">
            <v/>
          </cell>
          <cell r="AC100">
            <v>37707</v>
          </cell>
          <cell r="AE100">
            <v>37741</v>
          </cell>
          <cell r="AF100">
            <v>1</v>
          </cell>
          <cell r="AG100" t="str">
            <v/>
          </cell>
          <cell r="AH100" t="str">
            <v/>
          </cell>
          <cell r="AK100" t="str">
            <v/>
          </cell>
          <cell r="AL100" t="str">
            <v/>
          </cell>
          <cell r="AM100" t="str">
            <v/>
          </cell>
          <cell r="AO100" t="str">
            <v/>
          </cell>
          <cell r="AP100" t="str">
            <v/>
          </cell>
          <cell r="AR100" t="str">
            <v/>
          </cell>
          <cell r="AS100" t="str">
            <v/>
          </cell>
          <cell r="AU100" t="str">
            <v/>
          </cell>
          <cell r="AW100" t="str">
            <v/>
          </cell>
          <cell r="AY100" t="str">
            <v/>
          </cell>
          <cell r="BA100" t="str">
            <v/>
          </cell>
          <cell r="BC100" t="str">
            <v/>
          </cell>
          <cell r="BD100" t="str">
            <v>水道代（奇数月）</v>
          </cell>
          <cell r="BJ100" t="str">
            <v/>
          </cell>
          <cell r="BL100" t="str">
            <v/>
          </cell>
          <cell r="BM100" t="str">
            <v/>
          </cell>
          <cell r="BO100" t="str">
            <v/>
          </cell>
          <cell r="BS100">
            <v>1</v>
          </cell>
          <cell r="BT100" t="str">
            <v>藤和不動産流通ｻｰﾋﾞｽ㈱</v>
          </cell>
          <cell r="BV100">
            <v>0.25</v>
          </cell>
          <cell r="BX100">
            <v>0</v>
          </cell>
          <cell r="BY100">
            <v>0</v>
          </cell>
          <cell r="BZ100">
            <v>0</v>
          </cell>
          <cell r="CA100" t="str">
            <v/>
          </cell>
          <cell r="CD100">
            <v>0</v>
          </cell>
          <cell r="CE100">
            <v>0</v>
          </cell>
          <cell r="CF100">
            <v>0</v>
          </cell>
          <cell r="CG100" t="str">
            <v/>
          </cell>
          <cell r="CJ100" t="str">
            <v/>
          </cell>
          <cell r="CK100" t="str">
            <v/>
          </cell>
          <cell r="CL100" t="str">
            <v/>
          </cell>
          <cell r="CM100" t="str">
            <v/>
          </cell>
          <cell r="CN100" t="str">
            <v/>
          </cell>
          <cell r="CO100" t="str">
            <v/>
          </cell>
          <cell r="CP100" t="str">
            <v/>
          </cell>
          <cell r="CQ100" t="str">
            <v/>
          </cell>
          <cell r="CR100" t="str">
            <v/>
          </cell>
          <cell r="CS100" t="str">
            <v/>
          </cell>
          <cell r="CT100" t="str">
            <v/>
          </cell>
          <cell r="CU100" t="str">
            <v/>
          </cell>
          <cell r="CV100" t="str">
            <v/>
          </cell>
          <cell r="CX100">
            <v>1</v>
          </cell>
          <cell r="CY100" t="str">
            <v/>
          </cell>
          <cell r="CZ100">
            <v>1</v>
          </cell>
          <cell r="DA100" t="str">
            <v/>
          </cell>
          <cell r="DB100" t="str">
            <v/>
          </cell>
          <cell r="DC100" t="str">
            <v/>
          </cell>
          <cell r="DD100" t="str">
            <v/>
          </cell>
          <cell r="DF100">
            <v>0</v>
          </cell>
          <cell r="DG100" t="str">
            <v/>
          </cell>
          <cell r="DH100" t="str">
            <v/>
          </cell>
          <cell r="DI100" t="str">
            <v/>
          </cell>
          <cell r="DJ100" t="str">
            <v/>
          </cell>
          <cell r="DK100" t="str">
            <v/>
          </cell>
          <cell r="DL100" t="str">
            <v/>
          </cell>
          <cell r="DN100">
            <v>7231776</v>
          </cell>
          <cell r="DO100">
            <v>602435</v>
          </cell>
        </row>
        <row r="101">
          <cell r="A101">
            <v>97</v>
          </cell>
          <cell r="B101">
            <v>20013</v>
          </cell>
          <cell r="C101" t="str">
            <v>ﾈｵｺｰﾎﾟ東住吉</v>
          </cell>
          <cell r="D101">
            <v>301</v>
          </cell>
          <cell r="E101" t="str">
            <v>Sales</v>
          </cell>
          <cell r="F101">
            <v>55.1</v>
          </cell>
          <cell r="G101">
            <v>16.667999999999999</v>
          </cell>
          <cell r="H101" t="str">
            <v>Family</v>
          </cell>
          <cell r="I101" t="str">
            <v/>
          </cell>
          <cell r="J101" t="str">
            <v/>
          </cell>
          <cell r="K101">
            <v>1</v>
          </cell>
          <cell r="L101" t="str">
            <v/>
          </cell>
          <cell r="M101" t="str">
            <v/>
          </cell>
          <cell r="N101" t="str">
            <v/>
          </cell>
          <cell r="O101" t="str">
            <v/>
          </cell>
          <cell r="P101" t="str">
            <v>住居</v>
          </cell>
          <cell r="Q101" t="str">
            <v>有限会社アーキテクツ羽柴</v>
          </cell>
          <cell r="R101">
            <v>1</v>
          </cell>
          <cell r="S101" t="str">
            <v/>
          </cell>
          <cell r="T101">
            <v>1</v>
          </cell>
          <cell r="U101" t="str">
            <v/>
          </cell>
          <cell r="V101" t="str">
            <v/>
          </cell>
          <cell r="W101" t="str">
            <v/>
          </cell>
          <cell r="X101" t="str">
            <v/>
          </cell>
          <cell r="Y101">
            <v>36708</v>
          </cell>
          <cell r="Z101">
            <v>2</v>
          </cell>
          <cell r="AA101">
            <v>37347</v>
          </cell>
          <cell r="AB101">
            <v>38077</v>
          </cell>
          <cell r="AC101">
            <v>37707</v>
          </cell>
          <cell r="AF101" t="str">
            <v/>
          </cell>
          <cell r="AG101" t="str">
            <v/>
          </cell>
          <cell r="AH101" t="str">
            <v/>
          </cell>
          <cell r="AK101" t="str">
            <v/>
          </cell>
          <cell r="AL101" t="str">
            <v/>
          </cell>
          <cell r="AM101" t="str">
            <v/>
          </cell>
          <cell r="AN101">
            <v>95000</v>
          </cell>
          <cell r="AO101" t="str">
            <v/>
          </cell>
          <cell r="AP101">
            <v>5700</v>
          </cell>
          <cell r="AR101" t="str">
            <v/>
          </cell>
          <cell r="AS101" t="str">
            <v/>
          </cell>
          <cell r="AU101" t="str">
            <v/>
          </cell>
          <cell r="AW101" t="str">
            <v/>
          </cell>
          <cell r="AY101" t="str">
            <v/>
          </cell>
          <cell r="BA101" t="str">
            <v/>
          </cell>
          <cell r="BC101" t="str">
            <v/>
          </cell>
          <cell r="BD101" t="str">
            <v/>
          </cell>
          <cell r="BJ101" t="str">
            <v/>
          </cell>
          <cell r="BL101" t="str">
            <v/>
          </cell>
          <cell r="BM101" t="str">
            <v/>
          </cell>
          <cell r="BO101" t="str">
            <v/>
          </cell>
          <cell r="BS101">
            <v>1</v>
          </cell>
          <cell r="BT101" t="str">
            <v>藤和不動産流通ｻｰﾋﾞｽ㈱</v>
          </cell>
          <cell r="BV101">
            <v>0.25</v>
          </cell>
          <cell r="BX101">
            <v>0</v>
          </cell>
          <cell r="BY101">
            <v>0</v>
          </cell>
          <cell r="BZ101">
            <v>0</v>
          </cell>
          <cell r="CA101" t="str">
            <v/>
          </cell>
          <cell r="CD101">
            <v>0</v>
          </cell>
          <cell r="CE101">
            <v>0</v>
          </cell>
          <cell r="CF101">
            <v>0</v>
          </cell>
          <cell r="CG101" t="str">
            <v/>
          </cell>
          <cell r="CJ101" t="str">
            <v/>
          </cell>
          <cell r="CK101" t="str">
            <v/>
          </cell>
          <cell r="CL101" t="str">
            <v/>
          </cell>
          <cell r="CM101" t="str">
            <v/>
          </cell>
          <cell r="CN101" t="str">
            <v/>
          </cell>
          <cell r="CO101" t="str">
            <v/>
          </cell>
          <cell r="CP101" t="str">
            <v/>
          </cell>
          <cell r="CQ101" t="str">
            <v/>
          </cell>
          <cell r="CR101" t="str">
            <v/>
          </cell>
          <cell r="CS101" t="str">
            <v/>
          </cell>
          <cell r="CT101" t="str">
            <v/>
          </cell>
          <cell r="CU101" t="str">
            <v/>
          </cell>
          <cell r="CV101" t="str">
            <v/>
          </cell>
          <cell r="CX101">
            <v>0</v>
          </cell>
          <cell r="CY101" t="str">
            <v/>
          </cell>
          <cell r="CZ101" t="str">
            <v/>
          </cell>
          <cell r="DA101" t="str">
            <v/>
          </cell>
          <cell r="DB101" t="str">
            <v/>
          </cell>
          <cell r="DC101" t="str">
            <v/>
          </cell>
          <cell r="DD101" t="str">
            <v/>
          </cell>
          <cell r="DF101">
            <v>0</v>
          </cell>
          <cell r="DG101" t="str">
            <v/>
          </cell>
          <cell r="DH101" t="str">
            <v/>
          </cell>
          <cell r="DI101" t="str">
            <v/>
          </cell>
          <cell r="DJ101" t="str">
            <v/>
          </cell>
          <cell r="DK101" t="str">
            <v/>
          </cell>
          <cell r="DL101" t="str">
            <v/>
          </cell>
          <cell r="DN101">
            <v>10682475</v>
          </cell>
          <cell r="DO101">
            <v>645063</v>
          </cell>
        </row>
        <row r="102">
          <cell r="A102">
            <v>98</v>
          </cell>
          <cell r="B102">
            <v>20014</v>
          </cell>
          <cell r="C102" t="str">
            <v>ｸﾞﾗﾝﾄﾞﾒｿﾞﾝ放出</v>
          </cell>
          <cell r="D102">
            <v>702</v>
          </cell>
          <cell r="E102" t="str">
            <v>Sales</v>
          </cell>
          <cell r="F102">
            <v>47.98</v>
          </cell>
          <cell r="G102">
            <v>14.513999999999999</v>
          </cell>
          <cell r="H102" t="str">
            <v>Family</v>
          </cell>
          <cell r="I102" t="str">
            <v/>
          </cell>
          <cell r="J102" t="str">
            <v/>
          </cell>
          <cell r="K102">
            <v>1</v>
          </cell>
          <cell r="L102" t="str">
            <v/>
          </cell>
          <cell r="M102" t="str">
            <v/>
          </cell>
          <cell r="N102" t="str">
            <v/>
          </cell>
          <cell r="O102" t="str">
            <v/>
          </cell>
          <cell r="P102" t="str">
            <v>住居</v>
          </cell>
          <cell r="Q102" t="str">
            <v>株式会社椿本厚生事業団</v>
          </cell>
          <cell r="R102">
            <v>1</v>
          </cell>
          <cell r="S102" t="str">
            <v/>
          </cell>
          <cell r="T102">
            <v>1</v>
          </cell>
          <cell r="U102" t="str">
            <v/>
          </cell>
          <cell r="V102" t="str">
            <v/>
          </cell>
          <cell r="W102" t="str">
            <v/>
          </cell>
          <cell r="X102" t="str">
            <v/>
          </cell>
          <cell r="Y102">
            <v>37156</v>
          </cell>
          <cell r="Z102">
            <v>2</v>
          </cell>
          <cell r="AA102">
            <v>37156</v>
          </cell>
          <cell r="AB102">
            <v>37885</v>
          </cell>
          <cell r="AC102">
            <v>37707</v>
          </cell>
          <cell r="AF102" t="str">
            <v/>
          </cell>
          <cell r="AG102" t="str">
            <v/>
          </cell>
          <cell r="AH102" t="str">
            <v/>
          </cell>
          <cell r="AK102" t="str">
            <v/>
          </cell>
          <cell r="AL102" t="str">
            <v/>
          </cell>
          <cell r="AM102" t="str">
            <v/>
          </cell>
          <cell r="AN102">
            <v>75000</v>
          </cell>
          <cell r="AO102" t="str">
            <v/>
          </cell>
          <cell r="AP102">
            <v>5167</v>
          </cell>
          <cell r="AR102" t="str">
            <v/>
          </cell>
          <cell r="AS102" t="str">
            <v/>
          </cell>
          <cell r="AU102" t="str">
            <v/>
          </cell>
          <cell r="AW102" t="str">
            <v/>
          </cell>
          <cell r="AY102" t="str">
            <v/>
          </cell>
          <cell r="BA102" t="str">
            <v/>
          </cell>
          <cell r="BC102" t="str">
            <v/>
          </cell>
          <cell r="BD102" t="str">
            <v>水道代（偶数月）</v>
          </cell>
          <cell r="BI102">
            <v>600000</v>
          </cell>
          <cell r="BJ102">
            <v>8</v>
          </cell>
          <cell r="BK102">
            <v>400000</v>
          </cell>
          <cell r="BL102">
            <v>20000</v>
          </cell>
          <cell r="BM102">
            <v>1</v>
          </cell>
          <cell r="BO102" t="str">
            <v/>
          </cell>
          <cell r="BS102">
            <v>1</v>
          </cell>
          <cell r="BT102" t="str">
            <v>藤和不動産流通ｻｰﾋﾞｽ㈱</v>
          </cell>
          <cell r="BV102">
            <v>0.25</v>
          </cell>
          <cell r="BX102">
            <v>600000</v>
          </cell>
          <cell r="BY102">
            <v>400000</v>
          </cell>
          <cell r="BZ102">
            <v>0</v>
          </cell>
          <cell r="CA102" t="str">
            <v/>
          </cell>
          <cell r="CD102">
            <v>600000</v>
          </cell>
          <cell r="CE102">
            <v>400000</v>
          </cell>
          <cell r="CF102">
            <v>0</v>
          </cell>
          <cell r="CG102" t="str">
            <v/>
          </cell>
          <cell r="CJ102" t="str">
            <v/>
          </cell>
          <cell r="CK102" t="str">
            <v/>
          </cell>
          <cell r="CL102" t="str">
            <v/>
          </cell>
          <cell r="CM102" t="str">
            <v/>
          </cell>
          <cell r="CN102" t="str">
            <v/>
          </cell>
          <cell r="CO102" t="str">
            <v/>
          </cell>
          <cell r="CP102" t="str">
            <v/>
          </cell>
          <cell r="CQ102" t="str">
            <v/>
          </cell>
          <cell r="CR102" t="str">
            <v/>
          </cell>
          <cell r="CS102" t="str">
            <v/>
          </cell>
          <cell r="CT102" t="str">
            <v/>
          </cell>
          <cell r="CU102" t="str">
            <v/>
          </cell>
          <cell r="CV102" t="str">
            <v/>
          </cell>
          <cell r="CX102">
            <v>0</v>
          </cell>
          <cell r="CY102" t="str">
            <v/>
          </cell>
          <cell r="CZ102" t="str">
            <v/>
          </cell>
          <cell r="DA102" t="str">
            <v/>
          </cell>
          <cell r="DB102" t="str">
            <v/>
          </cell>
          <cell r="DC102" t="str">
            <v/>
          </cell>
          <cell r="DD102" t="str">
            <v/>
          </cell>
          <cell r="DF102">
            <v>0</v>
          </cell>
          <cell r="DG102" t="str">
            <v/>
          </cell>
          <cell r="DH102" t="str">
            <v/>
          </cell>
          <cell r="DI102" t="str">
            <v/>
          </cell>
          <cell r="DJ102" t="str">
            <v/>
          </cell>
          <cell r="DK102" t="str">
            <v/>
          </cell>
          <cell r="DL102" t="str">
            <v/>
          </cell>
          <cell r="DN102">
            <v>13359047</v>
          </cell>
          <cell r="DO102">
            <v>603769</v>
          </cell>
        </row>
        <row r="103">
          <cell r="A103">
            <v>99</v>
          </cell>
          <cell r="B103">
            <v>20015</v>
          </cell>
          <cell r="C103" t="str">
            <v>北緑丘第4住宅</v>
          </cell>
          <cell r="D103" t="str">
            <v>4-205</v>
          </cell>
          <cell r="E103" t="str">
            <v>Sales</v>
          </cell>
          <cell r="F103">
            <v>65.31</v>
          </cell>
          <cell r="G103">
            <v>19.756</v>
          </cell>
          <cell r="H103" t="str">
            <v>Family</v>
          </cell>
          <cell r="I103" t="str">
            <v/>
          </cell>
          <cell r="J103" t="str">
            <v/>
          </cell>
          <cell r="K103">
            <v>1</v>
          </cell>
          <cell r="L103" t="str">
            <v/>
          </cell>
          <cell r="M103" t="str">
            <v/>
          </cell>
          <cell r="N103" t="str">
            <v/>
          </cell>
          <cell r="O103" t="str">
            <v/>
          </cell>
          <cell r="P103" t="str">
            <v>住居</v>
          </cell>
          <cell r="Q103" t="str">
            <v>結城　慶一</v>
          </cell>
          <cell r="R103">
            <v>1</v>
          </cell>
          <cell r="S103" t="str">
            <v/>
          </cell>
          <cell r="T103">
            <v>1</v>
          </cell>
          <cell r="U103" t="str">
            <v/>
          </cell>
          <cell r="V103" t="str">
            <v/>
          </cell>
          <cell r="W103" t="str">
            <v/>
          </cell>
          <cell r="X103" t="str">
            <v/>
          </cell>
          <cell r="Y103">
            <v>36109</v>
          </cell>
          <cell r="Z103">
            <v>2</v>
          </cell>
          <cell r="AA103">
            <v>37570</v>
          </cell>
          <cell r="AB103">
            <v>38300</v>
          </cell>
          <cell r="AC103">
            <v>37707</v>
          </cell>
          <cell r="AF103" t="str">
            <v/>
          </cell>
          <cell r="AG103" t="str">
            <v/>
          </cell>
          <cell r="AH103" t="str">
            <v/>
          </cell>
          <cell r="AK103" t="str">
            <v/>
          </cell>
          <cell r="AL103" t="str">
            <v/>
          </cell>
          <cell r="AM103" t="str">
            <v/>
          </cell>
          <cell r="AN103">
            <v>80000</v>
          </cell>
          <cell r="AO103" t="str">
            <v/>
          </cell>
          <cell r="AP103">
            <v>4049</v>
          </cell>
          <cell r="AR103" t="str">
            <v/>
          </cell>
          <cell r="AS103" t="str">
            <v/>
          </cell>
          <cell r="AU103" t="str">
            <v/>
          </cell>
          <cell r="AW103" t="str">
            <v/>
          </cell>
          <cell r="AY103" t="str">
            <v/>
          </cell>
          <cell r="BA103" t="str">
            <v/>
          </cell>
          <cell r="BC103" t="str">
            <v/>
          </cell>
          <cell r="BD103" t="str">
            <v/>
          </cell>
          <cell r="BI103">
            <v>800000</v>
          </cell>
          <cell r="BJ103">
            <v>10</v>
          </cell>
          <cell r="BK103">
            <v>500000</v>
          </cell>
          <cell r="BL103">
            <v>25000</v>
          </cell>
          <cell r="BM103">
            <v>1</v>
          </cell>
          <cell r="BO103" t="str">
            <v/>
          </cell>
          <cell r="BS103">
            <v>1</v>
          </cell>
          <cell r="BT103" t="str">
            <v>藤和不動産流通ｻｰﾋﾞｽ㈱</v>
          </cell>
          <cell r="BV103">
            <v>0.25</v>
          </cell>
          <cell r="BX103">
            <v>800000</v>
          </cell>
          <cell r="BY103">
            <v>500000</v>
          </cell>
          <cell r="BZ103">
            <v>0</v>
          </cell>
          <cell r="CA103" t="str">
            <v/>
          </cell>
          <cell r="CD103">
            <v>800000</v>
          </cell>
          <cell r="CE103">
            <v>500000</v>
          </cell>
          <cell r="CF103">
            <v>0</v>
          </cell>
          <cell r="CG103" t="str">
            <v/>
          </cell>
          <cell r="CJ103" t="str">
            <v/>
          </cell>
          <cell r="CK103" t="str">
            <v/>
          </cell>
          <cell r="CL103" t="str">
            <v/>
          </cell>
          <cell r="CM103" t="str">
            <v/>
          </cell>
          <cell r="CN103" t="str">
            <v/>
          </cell>
          <cell r="CO103" t="str">
            <v/>
          </cell>
          <cell r="CP103" t="str">
            <v/>
          </cell>
          <cell r="CQ103" t="str">
            <v/>
          </cell>
          <cell r="CR103" t="str">
            <v/>
          </cell>
          <cell r="CS103" t="str">
            <v/>
          </cell>
          <cell r="CT103" t="str">
            <v/>
          </cell>
          <cell r="CU103" t="str">
            <v/>
          </cell>
          <cell r="CV103" t="str">
            <v/>
          </cell>
          <cell r="CX103">
            <v>0</v>
          </cell>
          <cell r="CY103" t="str">
            <v/>
          </cell>
          <cell r="CZ103" t="str">
            <v/>
          </cell>
          <cell r="DA103" t="str">
            <v/>
          </cell>
          <cell r="DB103" t="str">
            <v/>
          </cell>
          <cell r="DC103" t="str">
            <v/>
          </cell>
          <cell r="DD103" t="str">
            <v/>
          </cell>
          <cell r="DF103">
            <v>0</v>
          </cell>
          <cell r="DG103" t="str">
            <v/>
          </cell>
          <cell r="DH103" t="str">
            <v/>
          </cell>
          <cell r="DI103" t="str">
            <v/>
          </cell>
          <cell r="DJ103" t="str">
            <v/>
          </cell>
          <cell r="DK103" t="str">
            <v/>
          </cell>
          <cell r="DL103" t="str">
            <v/>
          </cell>
          <cell r="DN103">
            <v>9068941</v>
          </cell>
          <cell r="DO103">
            <v>741055</v>
          </cell>
        </row>
        <row r="104">
          <cell r="A104">
            <v>100</v>
          </cell>
          <cell r="B104">
            <v>20016</v>
          </cell>
          <cell r="C104" t="str">
            <v>ｸﾞﾗﾝﾄﾞﾑｰﾙ甲陽園</v>
          </cell>
          <cell r="D104">
            <v>301</v>
          </cell>
          <cell r="E104" t="str">
            <v>Sales</v>
          </cell>
          <cell r="F104">
            <v>99.75</v>
          </cell>
          <cell r="G104">
            <v>30.173999999999999</v>
          </cell>
          <cell r="H104" t="str">
            <v>Family</v>
          </cell>
          <cell r="I104" t="str">
            <v/>
          </cell>
          <cell r="J104" t="str">
            <v/>
          </cell>
          <cell r="K104">
            <v>1</v>
          </cell>
          <cell r="L104" t="str">
            <v/>
          </cell>
          <cell r="M104" t="str">
            <v/>
          </cell>
          <cell r="N104" t="str">
            <v/>
          </cell>
          <cell r="O104" t="str">
            <v/>
          </cell>
          <cell r="P104" t="str">
            <v>住居</v>
          </cell>
          <cell r="Q104" t="str">
            <v>山田　仁志</v>
          </cell>
          <cell r="R104">
            <v>1</v>
          </cell>
          <cell r="S104" t="str">
            <v/>
          </cell>
          <cell r="T104">
            <v>1</v>
          </cell>
          <cell r="U104" t="str">
            <v/>
          </cell>
          <cell r="V104" t="str">
            <v/>
          </cell>
          <cell r="W104" t="str">
            <v/>
          </cell>
          <cell r="X104" t="str">
            <v/>
          </cell>
          <cell r="Y104">
            <v>34746</v>
          </cell>
          <cell r="Z104">
            <v>2</v>
          </cell>
          <cell r="AA104">
            <v>37668</v>
          </cell>
          <cell r="AB104">
            <v>38398</v>
          </cell>
          <cell r="AC104">
            <v>37707</v>
          </cell>
          <cell r="AF104" t="str">
            <v/>
          </cell>
          <cell r="AG104" t="str">
            <v/>
          </cell>
          <cell r="AH104" t="str">
            <v/>
          </cell>
          <cell r="AK104" t="str">
            <v/>
          </cell>
          <cell r="AL104" t="str">
            <v/>
          </cell>
          <cell r="AM104" t="str">
            <v/>
          </cell>
          <cell r="AN104">
            <v>150000</v>
          </cell>
          <cell r="AO104" t="str">
            <v/>
          </cell>
          <cell r="AP104">
            <v>4971</v>
          </cell>
          <cell r="AR104" t="str">
            <v/>
          </cell>
          <cell r="AS104" t="str">
            <v/>
          </cell>
          <cell r="AU104" t="str">
            <v/>
          </cell>
          <cell r="AW104" t="str">
            <v/>
          </cell>
          <cell r="AY104" t="str">
            <v/>
          </cell>
          <cell r="BA104" t="str">
            <v/>
          </cell>
          <cell r="BC104" t="str">
            <v/>
          </cell>
          <cell r="BD104" t="str">
            <v/>
          </cell>
          <cell r="BI104">
            <v>1000000</v>
          </cell>
          <cell r="BJ104">
            <v>6.67</v>
          </cell>
          <cell r="BK104">
            <v>450000</v>
          </cell>
          <cell r="BL104">
            <v>22500</v>
          </cell>
          <cell r="BM104">
            <v>1</v>
          </cell>
          <cell r="BO104" t="str">
            <v/>
          </cell>
          <cell r="BS104">
            <v>1</v>
          </cell>
          <cell r="BT104" t="str">
            <v>藤和不動産流通ｻｰﾋﾞｽ㈱</v>
          </cell>
          <cell r="BV104">
            <v>0.25</v>
          </cell>
          <cell r="BX104">
            <v>1000000</v>
          </cell>
          <cell r="BY104">
            <v>450000</v>
          </cell>
          <cell r="BZ104">
            <v>0</v>
          </cell>
          <cell r="CA104" t="str">
            <v/>
          </cell>
          <cell r="CD104">
            <v>1000000</v>
          </cell>
          <cell r="CE104">
            <v>450000</v>
          </cell>
          <cell r="CF104">
            <v>0</v>
          </cell>
          <cell r="CG104" t="str">
            <v/>
          </cell>
          <cell r="CJ104" t="str">
            <v/>
          </cell>
          <cell r="CK104" t="str">
            <v/>
          </cell>
          <cell r="CL104" t="str">
            <v/>
          </cell>
          <cell r="CM104" t="str">
            <v/>
          </cell>
          <cell r="CN104" t="str">
            <v/>
          </cell>
          <cell r="CO104" t="str">
            <v/>
          </cell>
          <cell r="CP104" t="str">
            <v/>
          </cell>
          <cell r="CQ104" t="str">
            <v/>
          </cell>
          <cell r="CR104" t="str">
            <v/>
          </cell>
          <cell r="CS104" t="str">
            <v/>
          </cell>
          <cell r="CT104" t="str">
            <v/>
          </cell>
          <cell r="CU104" t="str">
            <v/>
          </cell>
          <cell r="CV104" t="str">
            <v/>
          </cell>
          <cell r="CX104">
            <v>0</v>
          </cell>
          <cell r="CY104" t="str">
            <v/>
          </cell>
          <cell r="CZ104" t="str">
            <v/>
          </cell>
          <cell r="DA104" t="str">
            <v/>
          </cell>
          <cell r="DB104" t="str">
            <v/>
          </cell>
          <cell r="DC104" t="str">
            <v/>
          </cell>
          <cell r="DD104" t="str">
            <v/>
          </cell>
          <cell r="DF104">
            <v>0</v>
          </cell>
          <cell r="DG104" t="str">
            <v/>
          </cell>
          <cell r="DH104" t="str">
            <v/>
          </cell>
          <cell r="DI104" t="str">
            <v/>
          </cell>
          <cell r="DJ104" t="str">
            <v/>
          </cell>
          <cell r="DK104" t="str">
            <v/>
          </cell>
          <cell r="DL104" t="str">
            <v/>
          </cell>
          <cell r="DN104">
            <v>19449992</v>
          </cell>
          <cell r="DO104">
            <v>1329196</v>
          </cell>
        </row>
        <row r="105">
          <cell r="A105">
            <v>101</v>
          </cell>
          <cell r="B105">
            <v>20017</v>
          </cell>
          <cell r="C105" t="str">
            <v>藤和千里ﾊｲﾀｳﾝ</v>
          </cell>
          <cell r="D105">
            <v>819</v>
          </cell>
          <cell r="E105" t="str">
            <v>Sales</v>
          </cell>
          <cell r="F105">
            <v>71.930000000000007</v>
          </cell>
          <cell r="G105">
            <v>21.759</v>
          </cell>
          <cell r="H105" t="str">
            <v>Family</v>
          </cell>
          <cell r="I105" t="str">
            <v/>
          </cell>
          <cell r="J105" t="str">
            <v/>
          </cell>
          <cell r="K105">
            <v>1</v>
          </cell>
          <cell r="L105" t="str">
            <v/>
          </cell>
          <cell r="M105" t="str">
            <v/>
          </cell>
          <cell r="N105" t="str">
            <v/>
          </cell>
          <cell r="O105" t="str">
            <v/>
          </cell>
          <cell r="P105" t="str">
            <v>住居</v>
          </cell>
          <cell r="Q105" t="str">
            <v>サクマ製菓株式会社</v>
          </cell>
          <cell r="R105">
            <v>1</v>
          </cell>
          <cell r="S105" t="str">
            <v/>
          </cell>
          <cell r="T105">
            <v>1</v>
          </cell>
          <cell r="U105" t="str">
            <v/>
          </cell>
          <cell r="V105" t="str">
            <v/>
          </cell>
          <cell r="W105" t="str">
            <v/>
          </cell>
          <cell r="X105" t="str">
            <v/>
          </cell>
          <cell r="Y105">
            <v>34978</v>
          </cell>
          <cell r="Z105">
            <v>2</v>
          </cell>
          <cell r="AA105">
            <v>37196</v>
          </cell>
          <cell r="AB105">
            <v>37925</v>
          </cell>
          <cell r="AC105">
            <v>37707</v>
          </cell>
          <cell r="AF105" t="str">
            <v/>
          </cell>
          <cell r="AG105" t="str">
            <v/>
          </cell>
          <cell r="AH105" t="str">
            <v/>
          </cell>
          <cell r="AK105" t="str">
            <v/>
          </cell>
          <cell r="AL105" t="str">
            <v/>
          </cell>
          <cell r="AM105" t="str">
            <v/>
          </cell>
          <cell r="AN105">
            <v>135000</v>
          </cell>
          <cell r="AO105" t="str">
            <v/>
          </cell>
          <cell r="AP105">
            <v>6204</v>
          </cell>
          <cell r="AQ105">
            <v>8600</v>
          </cell>
          <cell r="AR105" t="str">
            <v/>
          </cell>
          <cell r="AS105">
            <v>395</v>
          </cell>
          <cell r="AU105" t="str">
            <v/>
          </cell>
          <cell r="AW105" t="str">
            <v/>
          </cell>
          <cell r="AY105" t="str">
            <v/>
          </cell>
          <cell r="BA105" t="str">
            <v/>
          </cell>
          <cell r="BC105" t="str">
            <v/>
          </cell>
          <cell r="BD105" t="str">
            <v>水道代（偶数月）</v>
          </cell>
          <cell r="BI105">
            <v>1500000</v>
          </cell>
          <cell r="BJ105">
            <v>11.11</v>
          </cell>
          <cell r="BK105">
            <v>450000</v>
          </cell>
          <cell r="BL105">
            <v>22500</v>
          </cell>
          <cell r="BM105">
            <v>1</v>
          </cell>
          <cell r="BO105" t="str">
            <v/>
          </cell>
          <cell r="BS105">
            <v>1</v>
          </cell>
          <cell r="BT105" t="str">
            <v>藤和不動産流通ｻｰﾋﾞｽ㈱</v>
          </cell>
          <cell r="BV105">
            <v>0.25</v>
          </cell>
          <cell r="BX105">
            <v>1500000</v>
          </cell>
          <cell r="BY105">
            <v>450000</v>
          </cell>
          <cell r="BZ105">
            <v>0</v>
          </cell>
          <cell r="CA105" t="str">
            <v/>
          </cell>
          <cell r="CD105">
            <v>1500000</v>
          </cell>
          <cell r="CE105">
            <v>450000</v>
          </cell>
          <cell r="CF105">
            <v>0</v>
          </cell>
          <cell r="CG105" t="str">
            <v/>
          </cell>
          <cell r="CJ105" t="str">
            <v/>
          </cell>
          <cell r="CK105" t="str">
            <v/>
          </cell>
          <cell r="CL105" t="str">
            <v/>
          </cell>
          <cell r="CM105" t="str">
            <v/>
          </cell>
          <cell r="CN105" t="str">
            <v/>
          </cell>
          <cell r="CO105" t="str">
            <v/>
          </cell>
          <cell r="CP105" t="str">
            <v/>
          </cell>
          <cell r="CQ105" t="str">
            <v/>
          </cell>
          <cell r="CR105" t="str">
            <v/>
          </cell>
          <cell r="CS105" t="str">
            <v/>
          </cell>
          <cell r="CT105" t="str">
            <v/>
          </cell>
          <cell r="CU105" t="str">
            <v/>
          </cell>
          <cell r="CV105" t="str">
            <v/>
          </cell>
          <cell r="CX105">
            <v>0</v>
          </cell>
          <cell r="CY105" t="str">
            <v/>
          </cell>
          <cell r="CZ105" t="str">
            <v/>
          </cell>
          <cell r="DA105" t="str">
            <v/>
          </cell>
          <cell r="DB105" t="str">
            <v/>
          </cell>
          <cell r="DC105" t="str">
            <v/>
          </cell>
          <cell r="DD105" t="str">
            <v/>
          </cell>
          <cell r="DF105">
            <v>0</v>
          </cell>
          <cell r="DG105" t="str">
            <v/>
          </cell>
          <cell r="DH105" t="str">
            <v/>
          </cell>
          <cell r="DI105" t="str">
            <v/>
          </cell>
          <cell r="DJ105" t="str">
            <v/>
          </cell>
          <cell r="DK105" t="str">
            <v/>
          </cell>
          <cell r="DL105" t="str">
            <v/>
          </cell>
          <cell r="DN105">
            <v>18612107</v>
          </cell>
          <cell r="DO105">
            <v>788072</v>
          </cell>
        </row>
        <row r="106">
          <cell r="A106">
            <v>102</v>
          </cell>
          <cell r="B106">
            <v>20018</v>
          </cell>
          <cell r="C106" t="str">
            <v>ﾗｲｵﾝｽﾞﾏﾝｼｮﾝ本山北町</v>
          </cell>
          <cell r="D106">
            <v>301</v>
          </cell>
          <cell r="E106" t="str">
            <v>Sales</v>
          </cell>
          <cell r="F106">
            <v>40.08</v>
          </cell>
          <cell r="G106">
            <v>12.124000000000001</v>
          </cell>
          <cell r="H106" t="str">
            <v>Family</v>
          </cell>
          <cell r="I106" t="str">
            <v/>
          </cell>
          <cell r="J106" t="str">
            <v/>
          </cell>
          <cell r="K106">
            <v>1</v>
          </cell>
          <cell r="L106" t="str">
            <v/>
          </cell>
          <cell r="M106" t="str">
            <v/>
          </cell>
          <cell r="N106" t="str">
            <v/>
          </cell>
          <cell r="O106" t="str">
            <v/>
          </cell>
          <cell r="P106" t="str">
            <v>住居</v>
          </cell>
          <cell r="Q106" t="str">
            <v>千原　澄子</v>
          </cell>
          <cell r="R106">
            <v>1</v>
          </cell>
          <cell r="S106" t="str">
            <v/>
          </cell>
          <cell r="T106">
            <v>1</v>
          </cell>
          <cell r="U106" t="str">
            <v/>
          </cell>
          <cell r="V106" t="str">
            <v/>
          </cell>
          <cell r="W106" t="str">
            <v/>
          </cell>
          <cell r="X106" t="str">
            <v/>
          </cell>
          <cell r="Y106">
            <v>36557</v>
          </cell>
          <cell r="Z106">
            <v>2</v>
          </cell>
          <cell r="AA106">
            <v>37288</v>
          </cell>
          <cell r="AB106">
            <v>38017</v>
          </cell>
          <cell r="AC106">
            <v>37707</v>
          </cell>
          <cell r="AF106" t="str">
            <v/>
          </cell>
          <cell r="AG106" t="str">
            <v/>
          </cell>
          <cell r="AH106" t="str">
            <v/>
          </cell>
          <cell r="AK106" t="str">
            <v/>
          </cell>
          <cell r="AL106" t="str">
            <v/>
          </cell>
          <cell r="AM106" t="str">
            <v/>
          </cell>
          <cell r="AN106">
            <v>80000</v>
          </cell>
          <cell r="AO106" t="str">
            <v/>
          </cell>
          <cell r="AP106">
            <v>6598</v>
          </cell>
          <cell r="AR106" t="str">
            <v/>
          </cell>
          <cell r="AS106" t="str">
            <v/>
          </cell>
          <cell r="AU106" t="str">
            <v/>
          </cell>
          <cell r="AW106" t="str">
            <v/>
          </cell>
          <cell r="AY106" t="str">
            <v/>
          </cell>
          <cell r="BA106" t="str">
            <v/>
          </cell>
          <cell r="BC106" t="str">
            <v/>
          </cell>
          <cell r="BD106" t="str">
            <v/>
          </cell>
          <cell r="BI106">
            <v>800000</v>
          </cell>
          <cell r="BJ106">
            <v>10</v>
          </cell>
          <cell r="BK106">
            <v>400000</v>
          </cell>
          <cell r="BL106">
            <v>20000</v>
          </cell>
          <cell r="BM106">
            <v>1</v>
          </cell>
          <cell r="BO106" t="str">
            <v/>
          </cell>
          <cell r="BS106">
            <v>1</v>
          </cell>
          <cell r="BT106" t="str">
            <v>藤和不動産流通ｻｰﾋﾞｽ㈱</v>
          </cell>
          <cell r="BV106">
            <v>0.25</v>
          </cell>
          <cell r="BX106">
            <v>800000</v>
          </cell>
          <cell r="BY106">
            <v>400000</v>
          </cell>
          <cell r="BZ106">
            <v>0</v>
          </cell>
          <cell r="CA106" t="str">
            <v/>
          </cell>
          <cell r="CD106">
            <v>800000</v>
          </cell>
          <cell r="CE106">
            <v>400000</v>
          </cell>
          <cell r="CF106">
            <v>0</v>
          </cell>
          <cell r="CG106" t="str">
            <v/>
          </cell>
          <cell r="CJ106" t="str">
            <v/>
          </cell>
          <cell r="CK106" t="str">
            <v/>
          </cell>
          <cell r="CL106" t="str">
            <v/>
          </cell>
          <cell r="CM106" t="str">
            <v/>
          </cell>
          <cell r="CN106" t="str">
            <v/>
          </cell>
          <cell r="CO106" t="str">
            <v/>
          </cell>
          <cell r="CP106" t="str">
            <v/>
          </cell>
          <cell r="CQ106" t="str">
            <v/>
          </cell>
          <cell r="CR106" t="str">
            <v/>
          </cell>
          <cell r="CS106" t="str">
            <v/>
          </cell>
          <cell r="CT106" t="str">
            <v/>
          </cell>
          <cell r="CU106" t="str">
            <v/>
          </cell>
          <cell r="CV106" t="str">
            <v/>
          </cell>
          <cell r="CX106">
            <v>0</v>
          </cell>
          <cell r="CY106" t="str">
            <v/>
          </cell>
          <cell r="CZ106" t="str">
            <v/>
          </cell>
          <cell r="DA106" t="str">
            <v/>
          </cell>
          <cell r="DB106" t="str">
            <v/>
          </cell>
          <cell r="DC106" t="str">
            <v/>
          </cell>
          <cell r="DD106" t="str">
            <v/>
          </cell>
          <cell r="DF106">
            <v>0</v>
          </cell>
          <cell r="DG106" t="str">
            <v/>
          </cell>
          <cell r="DH106" t="str">
            <v/>
          </cell>
          <cell r="DI106" t="str">
            <v/>
          </cell>
          <cell r="DJ106" t="str">
            <v/>
          </cell>
          <cell r="DK106" t="str">
            <v/>
          </cell>
          <cell r="DL106" t="str">
            <v/>
          </cell>
          <cell r="DN106">
            <v>11188518</v>
          </cell>
          <cell r="DO106">
            <v>501059</v>
          </cell>
        </row>
        <row r="107">
          <cell r="A107">
            <v>103</v>
          </cell>
          <cell r="B107">
            <v>20019</v>
          </cell>
          <cell r="C107" t="str">
            <v>西大路ｶﾞｰﾃﾞﾝﾊｲﾂ</v>
          </cell>
          <cell r="D107">
            <v>507</v>
          </cell>
          <cell r="E107" t="str">
            <v>Sales</v>
          </cell>
          <cell r="F107">
            <v>64.010000000000005</v>
          </cell>
          <cell r="G107">
            <v>19.363</v>
          </cell>
          <cell r="H107" t="str">
            <v>Family</v>
          </cell>
          <cell r="I107" t="str">
            <v/>
          </cell>
          <cell r="J107" t="str">
            <v/>
          </cell>
          <cell r="K107">
            <v>1</v>
          </cell>
          <cell r="L107" t="str">
            <v/>
          </cell>
          <cell r="M107" t="str">
            <v/>
          </cell>
          <cell r="N107" t="str">
            <v/>
          </cell>
          <cell r="O107" t="str">
            <v/>
          </cell>
          <cell r="P107" t="str">
            <v>住居</v>
          </cell>
          <cell r="Q107" t="str">
            <v>大喜　章年</v>
          </cell>
          <cell r="R107">
            <v>1</v>
          </cell>
          <cell r="S107" t="str">
            <v/>
          </cell>
          <cell r="T107">
            <v>1</v>
          </cell>
          <cell r="U107" t="str">
            <v/>
          </cell>
          <cell r="V107" t="str">
            <v/>
          </cell>
          <cell r="W107" t="str">
            <v/>
          </cell>
          <cell r="X107" t="str">
            <v/>
          </cell>
          <cell r="Y107">
            <v>36295</v>
          </cell>
          <cell r="Z107">
            <v>2</v>
          </cell>
          <cell r="AA107">
            <v>37756</v>
          </cell>
          <cell r="AB107">
            <v>38486</v>
          </cell>
          <cell r="AC107">
            <v>37707</v>
          </cell>
          <cell r="AF107" t="str">
            <v/>
          </cell>
          <cell r="AG107" t="str">
            <v/>
          </cell>
          <cell r="AH107" t="str">
            <v/>
          </cell>
          <cell r="AK107" t="str">
            <v/>
          </cell>
          <cell r="AL107" t="str">
            <v/>
          </cell>
          <cell r="AM107" t="str">
            <v/>
          </cell>
          <cell r="AN107">
            <v>73500</v>
          </cell>
          <cell r="AO107" t="str">
            <v/>
          </cell>
          <cell r="AP107">
            <v>3796</v>
          </cell>
          <cell r="AQ107">
            <v>6500</v>
          </cell>
          <cell r="AR107" t="str">
            <v/>
          </cell>
          <cell r="AS107">
            <v>336</v>
          </cell>
          <cell r="AU107" t="str">
            <v/>
          </cell>
          <cell r="AW107" t="str">
            <v/>
          </cell>
          <cell r="AY107" t="str">
            <v/>
          </cell>
          <cell r="BA107" t="str">
            <v/>
          </cell>
          <cell r="BC107" t="str">
            <v/>
          </cell>
          <cell r="BD107" t="str">
            <v/>
          </cell>
          <cell r="BI107">
            <v>300000</v>
          </cell>
          <cell r="BJ107">
            <v>4.08</v>
          </cell>
          <cell r="BL107" t="str">
            <v/>
          </cell>
          <cell r="BM107" t="str">
            <v/>
          </cell>
          <cell r="BO107" t="str">
            <v/>
          </cell>
          <cell r="BS107">
            <v>1</v>
          </cell>
          <cell r="BT107" t="str">
            <v>藤和不動産流通ｻｰﾋﾞｽ㈱</v>
          </cell>
          <cell r="BV107">
            <v>0.25</v>
          </cell>
          <cell r="BX107">
            <v>300000</v>
          </cell>
          <cell r="BY107">
            <v>0</v>
          </cell>
          <cell r="BZ107">
            <v>0</v>
          </cell>
          <cell r="CA107" t="str">
            <v/>
          </cell>
          <cell r="CD107">
            <v>300000</v>
          </cell>
          <cell r="CE107">
            <v>0</v>
          </cell>
          <cell r="CF107">
            <v>0</v>
          </cell>
          <cell r="CG107" t="str">
            <v/>
          </cell>
          <cell r="CJ107" t="str">
            <v/>
          </cell>
          <cell r="CK107" t="str">
            <v/>
          </cell>
          <cell r="CL107" t="str">
            <v/>
          </cell>
          <cell r="CM107" t="str">
            <v/>
          </cell>
          <cell r="CN107" t="str">
            <v/>
          </cell>
          <cell r="CO107" t="str">
            <v/>
          </cell>
          <cell r="CP107" t="str">
            <v/>
          </cell>
          <cell r="CQ107" t="str">
            <v/>
          </cell>
          <cell r="CR107" t="str">
            <v/>
          </cell>
          <cell r="CS107" t="str">
            <v/>
          </cell>
          <cell r="CT107" t="str">
            <v/>
          </cell>
          <cell r="CU107" t="str">
            <v/>
          </cell>
          <cell r="CV107" t="str">
            <v/>
          </cell>
          <cell r="CX107">
            <v>0</v>
          </cell>
          <cell r="CY107" t="str">
            <v/>
          </cell>
          <cell r="CZ107" t="str">
            <v/>
          </cell>
          <cell r="DA107" t="str">
            <v/>
          </cell>
          <cell r="DB107" t="str">
            <v/>
          </cell>
          <cell r="DC107" t="str">
            <v/>
          </cell>
          <cell r="DD107" t="str">
            <v/>
          </cell>
          <cell r="DF107">
            <v>0</v>
          </cell>
          <cell r="DG107" t="str">
            <v/>
          </cell>
          <cell r="DH107" t="str">
            <v/>
          </cell>
          <cell r="DI107" t="str">
            <v/>
          </cell>
          <cell r="DJ107" t="str">
            <v/>
          </cell>
          <cell r="DK107" t="str">
            <v/>
          </cell>
          <cell r="DL107" t="str">
            <v/>
          </cell>
          <cell r="DN107">
            <v>9115673</v>
          </cell>
          <cell r="DO107">
            <v>599250</v>
          </cell>
        </row>
        <row r="108">
          <cell r="A108">
            <v>104</v>
          </cell>
          <cell r="B108">
            <v>20020</v>
          </cell>
          <cell r="C108" t="str">
            <v>ｺｰﾌﾟ野村北千里</v>
          </cell>
          <cell r="D108">
            <v>807</v>
          </cell>
          <cell r="E108" t="str">
            <v>Sales</v>
          </cell>
          <cell r="F108">
            <v>86.08</v>
          </cell>
          <cell r="G108">
            <v>26.039000000000001</v>
          </cell>
          <cell r="H108" t="str">
            <v>Family</v>
          </cell>
          <cell r="I108" t="str">
            <v/>
          </cell>
          <cell r="J108" t="str">
            <v/>
          </cell>
          <cell r="K108">
            <v>1</v>
          </cell>
          <cell r="L108" t="str">
            <v/>
          </cell>
          <cell r="M108" t="str">
            <v/>
          </cell>
          <cell r="N108" t="str">
            <v/>
          </cell>
          <cell r="O108" t="str">
            <v/>
          </cell>
          <cell r="P108" t="str">
            <v>住居</v>
          </cell>
          <cell r="Q108" t="str">
            <v>佐々木　寛</v>
          </cell>
          <cell r="R108">
            <v>1</v>
          </cell>
          <cell r="S108" t="str">
            <v/>
          </cell>
          <cell r="T108">
            <v>1</v>
          </cell>
          <cell r="U108" t="str">
            <v/>
          </cell>
          <cell r="V108" t="str">
            <v/>
          </cell>
          <cell r="W108" t="str">
            <v/>
          </cell>
          <cell r="X108" t="str">
            <v/>
          </cell>
          <cell r="Y108">
            <v>36192</v>
          </cell>
          <cell r="Z108">
            <v>2</v>
          </cell>
          <cell r="AA108">
            <v>37288</v>
          </cell>
          <cell r="AB108">
            <v>38017</v>
          </cell>
          <cell r="AC108">
            <v>37707</v>
          </cell>
          <cell r="AF108" t="str">
            <v/>
          </cell>
          <cell r="AG108" t="str">
            <v/>
          </cell>
          <cell r="AH108" t="str">
            <v/>
          </cell>
          <cell r="AK108" t="str">
            <v/>
          </cell>
          <cell r="AL108" t="str">
            <v/>
          </cell>
          <cell r="AM108" t="str">
            <v/>
          </cell>
          <cell r="AN108">
            <v>120000</v>
          </cell>
          <cell r="AO108" t="str">
            <v/>
          </cell>
          <cell r="AP108">
            <v>4608</v>
          </cell>
          <cell r="AQ108">
            <v>7000</v>
          </cell>
          <cell r="AR108" t="str">
            <v/>
          </cell>
          <cell r="AS108">
            <v>269</v>
          </cell>
          <cell r="AU108" t="str">
            <v/>
          </cell>
          <cell r="AW108" t="str">
            <v/>
          </cell>
          <cell r="AY108" t="str">
            <v/>
          </cell>
          <cell r="BA108" t="str">
            <v/>
          </cell>
          <cell r="BC108" t="str">
            <v/>
          </cell>
          <cell r="BD108" t="str">
            <v/>
          </cell>
          <cell r="BI108">
            <v>700000</v>
          </cell>
          <cell r="BJ108">
            <v>5.83</v>
          </cell>
          <cell r="BK108">
            <v>200000</v>
          </cell>
          <cell r="BL108">
            <v>10000</v>
          </cell>
          <cell r="BM108">
            <v>1</v>
          </cell>
          <cell r="BO108" t="str">
            <v/>
          </cell>
          <cell r="BS108">
            <v>1</v>
          </cell>
          <cell r="BT108" t="str">
            <v>藤和不動産流通ｻｰﾋﾞｽ㈱</v>
          </cell>
          <cell r="BV108">
            <v>0.25</v>
          </cell>
          <cell r="BX108">
            <v>700000</v>
          </cell>
          <cell r="BY108">
            <v>200000</v>
          </cell>
          <cell r="BZ108">
            <v>0</v>
          </cell>
          <cell r="CA108" t="str">
            <v/>
          </cell>
          <cell r="CD108">
            <v>700000</v>
          </cell>
          <cell r="CE108">
            <v>200000</v>
          </cell>
          <cell r="CF108">
            <v>0</v>
          </cell>
          <cell r="CG108" t="str">
            <v/>
          </cell>
          <cell r="CJ108" t="str">
            <v/>
          </cell>
          <cell r="CK108" t="str">
            <v/>
          </cell>
          <cell r="CL108" t="str">
            <v/>
          </cell>
          <cell r="CM108" t="str">
            <v/>
          </cell>
          <cell r="CN108" t="str">
            <v/>
          </cell>
          <cell r="CO108" t="str">
            <v/>
          </cell>
          <cell r="CP108" t="str">
            <v/>
          </cell>
          <cell r="CQ108" t="str">
            <v/>
          </cell>
          <cell r="CR108" t="str">
            <v/>
          </cell>
          <cell r="CS108" t="str">
            <v/>
          </cell>
          <cell r="CT108" t="str">
            <v/>
          </cell>
          <cell r="CU108" t="str">
            <v/>
          </cell>
          <cell r="CV108" t="str">
            <v/>
          </cell>
          <cell r="CX108">
            <v>0</v>
          </cell>
          <cell r="CY108" t="str">
            <v/>
          </cell>
          <cell r="CZ108" t="str">
            <v/>
          </cell>
          <cell r="DA108" t="str">
            <v/>
          </cell>
          <cell r="DB108" t="str">
            <v/>
          </cell>
          <cell r="DC108" t="str">
            <v/>
          </cell>
          <cell r="DD108" t="str">
            <v/>
          </cell>
          <cell r="DF108">
            <v>0</v>
          </cell>
          <cell r="DG108" t="str">
            <v/>
          </cell>
          <cell r="DH108" t="str">
            <v/>
          </cell>
          <cell r="DI108" t="str">
            <v/>
          </cell>
          <cell r="DJ108" t="str">
            <v/>
          </cell>
          <cell r="DK108" t="str">
            <v/>
          </cell>
          <cell r="DL108" t="str">
            <v/>
          </cell>
          <cell r="DN108">
            <v>16446523</v>
          </cell>
          <cell r="DO108">
            <v>966303</v>
          </cell>
        </row>
        <row r="109">
          <cell r="A109">
            <v>105</v>
          </cell>
          <cell r="B109">
            <v>20021</v>
          </cell>
          <cell r="C109" t="str">
            <v>天満橋ｶﾞｰﾃﾞﾝﾊｲﾂ</v>
          </cell>
          <cell r="D109">
            <v>608</v>
          </cell>
          <cell r="E109" t="str">
            <v>Rent</v>
          </cell>
          <cell r="F109">
            <v>22.12</v>
          </cell>
          <cell r="G109">
            <v>6.6909999999999998</v>
          </cell>
          <cell r="H109" t="str">
            <v>One-Room</v>
          </cell>
          <cell r="I109" t="str">
            <v/>
          </cell>
          <cell r="J109">
            <v>1</v>
          </cell>
          <cell r="K109" t="str">
            <v/>
          </cell>
          <cell r="L109" t="str">
            <v/>
          </cell>
          <cell r="M109" t="str">
            <v/>
          </cell>
          <cell r="N109" t="str">
            <v/>
          </cell>
          <cell r="O109" t="str">
            <v/>
          </cell>
          <cell r="P109" t="str">
            <v>住居</v>
          </cell>
          <cell r="Q109" t="str">
            <v>磯部塗装株式会社大阪支店</v>
          </cell>
          <cell r="R109">
            <v>1</v>
          </cell>
          <cell r="S109">
            <v>1</v>
          </cell>
          <cell r="T109" t="str">
            <v/>
          </cell>
          <cell r="U109" t="str">
            <v/>
          </cell>
          <cell r="V109" t="str">
            <v/>
          </cell>
          <cell r="W109" t="str">
            <v/>
          </cell>
          <cell r="X109" t="str">
            <v/>
          </cell>
          <cell r="Y109">
            <v>37043</v>
          </cell>
          <cell r="Z109">
            <v>2</v>
          </cell>
          <cell r="AA109">
            <v>37774</v>
          </cell>
          <cell r="AB109">
            <v>38504</v>
          </cell>
          <cell r="AC109">
            <v>37707</v>
          </cell>
          <cell r="AF109" t="str">
            <v/>
          </cell>
          <cell r="AG109" t="str">
            <v/>
          </cell>
          <cell r="AH109" t="str">
            <v/>
          </cell>
          <cell r="AK109" t="str">
            <v/>
          </cell>
          <cell r="AL109" t="str">
            <v/>
          </cell>
          <cell r="AM109" t="str">
            <v/>
          </cell>
          <cell r="AN109">
            <v>50000</v>
          </cell>
          <cell r="AO109" t="str">
            <v/>
          </cell>
          <cell r="AP109">
            <v>7473</v>
          </cell>
          <cell r="AQ109">
            <v>8280</v>
          </cell>
          <cell r="AR109" t="str">
            <v/>
          </cell>
          <cell r="AS109">
            <v>1237</v>
          </cell>
          <cell r="AU109" t="str">
            <v/>
          </cell>
          <cell r="AW109" t="str">
            <v/>
          </cell>
          <cell r="AY109" t="str">
            <v/>
          </cell>
          <cell r="BA109" t="str">
            <v/>
          </cell>
          <cell r="BC109" t="str">
            <v/>
          </cell>
          <cell r="BD109" t="str">
            <v/>
          </cell>
          <cell r="BI109">
            <v>400000</v>
          </cell>
          <cell r="BJ109">
            <v>8</v>
          </cell>
          <cell r="BK109">
            <v>250000</v>
          </cell>
          <cell r="BL109">
            <v>12500</v>
          </cell>
          <cell r="BM109">
            <v>1</v>
          </cell>
          <cell r="BO109" t="str">
            <v/>
          </cell>
          <cell r="BS109">
            <v>1</v>
          </cell>
          <cell r="BT109" t="str">
            <v>藤和不動産流通ｻｰﾋﾞｽ㈱</v>
          </cell>
          <cell r="BV109">
            <v>0.25</v>
          </cell>
          <cell r="BX109">
            <v>400000</v>
          </cell>
          <cell r="BY109">
            <v>250000</v>
          </cell>
          <cell r="BZ109">
            <v>0</v>
          </cell>
          <cell r="CA109" t="str">
            <v/>
          </cell>
          <cell r="CD109">
            <v>400000</v>
          </cell>
          <cell r="CE109">
            <v>250000</v>
          </cell>
          <cell r="CF109">
            <v>0</v>
          </cell>
          <cell r="CG109" t="str">
            <v/>
          </cell>
          <cell r="CJ109" t="str">
            <v/>
          </cell>
          <cell r="CK109" t="str">
            <v/>
          </cell>
          <cell r="CL109" t="str">
            <v/>
          </cell>
          <cell r="CM109" t="str">
            <v/>
          </cell>
          <cell r="CN109" t="str">
            <v/>
          </cell>
          <cell r="CO109" t="str">
            <v/>
          </cell>
          <cell r="CP109" t="str">
            <v/>
          </cell>
          <cell r="CQ109" t="str">
            <v/>
          </cell>
          <cell r="CR109" t="str">
            <v/>
          </cell>
          <cell r="CS109" t="str">
            <v/>
          </cell>
          <cell r="CT109" t="str">
            <v/>
          </cell>
          <cell r="CU109" t="str">
            <v/>
          </cell>
          <cell r="CV109" t="str">
            <v/>
          </cell>
          <cell r="CX109">
            <v>0</v>
          </cell>
          <cell r="CY109" t="str">
            <v/>
          </cell>
          <cell r="CZ109" t="str">
            <v/>
          </cell>
          <cell r="DA109" t="str">
            <v/>
          </cell>
          <cell r="DB109" t="str">
            <v/>
          </cell>
          <cell r="DC109" t="str">
            <v/>
          </cell>
          <cell r="DD109" t="str">
            <v/>
          </cell>
          <cell r="DF109">
            <v>0</v>
          </cell>
          <cell r="DG109" t="str">
            <v/>
          </cell>
          <cell r="DH109" t="str">
            <v/>
          </cell>
          <cell r="DI109" t="str">
            <v/>
          </cell>
          <cell r="DJ109" t="str">
            <v/>
          </cell>
          <cell r="DK109" t="str">
            <v/>
          </cell>
          <cell r="DL109" t="str">
            <v/>
          </cell>
          <cell r="DN109">
            <v>6557610</v>
          </cell>
          <cell r="DO109">
            <v>287960</v>
          </cell>
        </row>
        <row r="110">
          <cell r="A110">
            <v>106</v>
          </cell>
          <cell r="B110">
            <v>20022</v>
          </cell>
          <cell r="C110" t="str">
            <v>男山第3住宅</v>
          </cell>
          <cell r="D110">
            <v>403</v>
          </cell>
          <cell r="E110" t="str">
            <v>Sales</v>
          </cell>
          <cell r="F110">
            <v>48.93</v>
          </cell>
          <cell r="G110">
            <v>14.801</v>
          </cell>
          <cell r="H110" t="str">
            <v>Family</v>
          </cell>
          <cell r="I110" t="str">
            <v/>
          </cell>
          <cell r="J110" t="str">
            <v/>
          </cell>
          <cell r="K110">
            <v>1</v>
          </cell>
          <cell r="L110" t="str">
            <v/>
          </cell>
          <cell r="M110" t="str">
            <v/>
          </cell>
          <cell r="N110" t="str">
            <v/>
          </cell>
          <cell r="O110" t="str">
            <v/>
          </cell>
          <cell r="P110" t="str">
            <v>住居</v>
          </cell>
          <cell r="Q110" t="str">
            <v>浅原　和宏</v>
          </cell>
          <cell r="R110">
            <v>1</v>
          </cell>
          <cell r="S110" t="str">
            <v/>
          </cell>
          <cell r="T110">
            <v>1</v>
          </cell>
          <cell r="U110" t="str">
            <v/>
          </cell>
          <cell r="V110" t="str">
            <v/>
          </cell>
          <cell r="W110" t="str">
            <v/>
          </cell>
          <cell r="X110" t="str">
            <v/>
          </cell>
          <cell r="Y110">
            <v>35521</v>
          </cell>
          <cell r="Z110">
            <v>2</v>
          </cell>
          <cell r="AA110">
            <v>37712</v>
          </cell>
          <cell r="AB110">
            <v>38442</v>
          </cell>
          <cell r="AC110">
            <v>37707</v>
          </cell>
          <cell r="AF110" t="str">
            <v/>
          </cell>
          <cell r="AG110" t="str">
            <v/>
          </cell>
          <cell r="AH110" t="str">
            <v/>
          </cell>
          <cell r="AK110" t="str">
            <v/>
          </cell>
          <cell r="AL110" t="str">
            <v/>
          </cell>
          <cell r="AM110" t="str">
            <v/>
          </cell>
          <cell r="AN110">
            <v>50000</v>
          </cell>
          <cell r="AO110" t="str">
            <v/>
          </cell>
          <cell r="AP110">
            <v>3378</v>
          </cell>
          <cell r="AR110" t="str">
            <v/>
          </cell>
          <cell r="AS110" t="str">
            <v/>
          </cell>
          <cell r="AU110" t="str">
            <v/>
          </cell>
          <cell r="AW110" t="str">
            <v/>
          </cell>
          <cell r="AY110" t="str">
            <v/>
          </cell>
          <cell r="BA110" t="str">
            <v/>
          </cell>
          <cell r="BC110" t="str">
            <v/>
          </cell>
          <cell r="BD110" t="str">
            <v/>
          </cell>
          <cell r="BI110">
            <v>500000</v>
          </cell>
          <cell r="BJ110">
            <v>10</v>
          </cell>
          <cell r="BK110">
            <v>300000</v>
          </cell>
          <cell r="BL110">
            <v>15000</v>
          </cell>
          <cell r="BM110">
            <v>1</v>
          </cell>
          <cell r="BO110" t="str">
            <v/>
          </cell>
          <cell r="BS110">
            <v>1</v>
          </cell>
          <cell r="BT110" t="str">
            <v>藤和不動産流通ｻｰﾋﾞｽ㈱</v>
          </cell>
          <cell r="BV110">
            <v>0.25</v>
          </cell>
          <cell r="BX110">
            <v>500000</v>
          </cell>
          <cell r="BY110">
            <v>300000</v>
          </cell>
          <cell r="BZ110">
            <v>0</v>
          </cell>
          <cell r="CA110" t="str">
            <v/>
          </cell>
          <cell r="CD110">
            <v>500000</v>
          </cell>
          <cell r="CE110">
            <v>300000</v>
          </cell>
          <cell r="CF110">
            <v>0</v>
          </cell>
          <cell r="CG110" t="str">
            <v/>
          </cell>
          <cell r="CJ110" t="str">
            <v/>
          </cell>
          <cell r="CK110" t="str">
            <v/>
          </cell>
          <cell r="CL110" t="str">
            <v/>
          </cell>
          <cell r="CM110" t="str">
            <v/>
          </cell>
          <cell r="CN110" t="str">
            <v/>
          </cell>
          <cell r="CO110" t="str">
            <v/>
          </cell>
          <cell r="CP110" t="str">
            <v/>
          </cell>
          <cell r="CQ110" t="str">
            <v/>
          </cell>
          <cell r="CR110" t="str">
            <v/>
          </cell>
          <cell r="CS110" t="str">
            <v/>
          </cell>
          <cell r="CT110" t="str">
            <v/>
          </cell>
          <cell r="CU110" t="str">
            <v/>
          </cell>
          <cell r="CV110" t="str">
            <v/>
          </cell>
          <cell r="CX110">
            <v>0</v>
          </cell>
          <cell r="CY110" t="str">
            <v/>
          </cell>
          <cell r="CZ110" t="str">
            <v/>
          </cell>
          <cell r="DA110" t="str">
            <v/>
          </cell>
          <cell r="DB110" t="str">
            <v/>
          </cell>
          <cell r="DC110" t="str">
            <v/>
          </cell>
          <cell r="DD110" t="str">
            <v/>
          </cell>
          <cell r="DF110">
            <v>0</v>
          </cell>
          <cell r="DG110" t="str">
            <v/>
          </cell>
          <cell r="DH110" t="str">
            <v/>
          </cell>
          <cell r="DI110" t="str">
            <v/>
          </cell>
          <cell r="DJ110" t="str">
            <v/>
          </cell>
          <cell r="DK110" t="str">
            <v/>
          </cell>
          <cell r="DL110" t="str">
            <v/>
          </cell>
          <cell r="DN110">
            <v>5339194</v>
          </cell>
          <cell r="DO110">
            <v>475567</v>
          </cell>
        </row>
        <row r="111">
          <cell r="A111">
            <v>107</v>
          </cell>
          <cell r="B111">
            <v>20023</v>
          </cell>
          <cell r="C111" t="str">
            <v>ﾌｧﾐｰﾙ西九条</v>
          </cell>
          <cell r="D111">
            <v>1205</v>
          </cell>
          <cell r="E111" t="str">
            <v>Sales</v>
          </cell>
          <cell r="F111">
            <v>59.95</v>
          </cell>
          <cell r="G111">
            <v>18.135000000000002</v>
          </cell>
          <cell r="H111" t="str">
            <v>Family</v>
          </cell>
          <cell r="I111" t="str">
            <v/>
          </cell>
          <cell r="J111" t="str">
            <v/>
          </cell>
          <cell r="K111">
            <v>1</v>
          </cell>
          <cell r="L111" t="str">
            <v/>
          </cell>
          <cell r="M111" t="str">
            <v/>
          </cell>
          <cell r="N111" t="str">
            <v/>
          </cell>
          <cell r="O111" t="str">
            <v/>
          </cell>
          <cell r="P111" t="str">
            <v>住居</v>
          </cell>
          <cell r="Q111" t="str">
            <v>大一海産株式会社</v>
          </cell>
          <cell r="R111">
            <v>1</v>
          </cell>
          <cell r="S111" t="str">
            <v/>
          </cell>
          <cell r="T111">
            <v>1</v>
          </cell>
          <cell r="U111" t="str">
            <v/>
          </cell>
          <cell r="V111" t="str">
            <v/>
          </cell>
          <cell r="W111" t="str">
            <v/>
          </cell>
          <cell r="X111" t="str">
            <v/>
          </cell>
          <cell r="Y111">
            <v>35882</v>
          </cell>
          <cell r="Z111">
            <v>2</v>
          </cell>
          <cell r="AA111">
            <v>37343</v>
          </cell>
          <cell r="AB111">
            <v>38073</v>
          </cell>
          <cell r="AC111">
            <v>37707</v>
          </cell>
          <cell r="AD111">
            <v>37851</v>
          </cell>
          <cell r="AE111">
            <v>37892</v>
          </cell>
          <cell r="AF111" t="str">
            <v/>
          </cell>
          <cell r="AG111">
            <v>1</v>
          </cell>
          <cell r="AH111" t="str">
            <v/>
          </cell>
          <cell r="AK111" t="str">
            <v/>
          </cell>
          <cell r="AL111" t="str">
            <v/>
          </cell>
          <cell r="AM111" t="str">
            <v/>
          </cell>
          <cell r="AN111">
            <v>110000</v>
          </cell>
          <cell r="AO111" t="str">
            <v/>
          </cell>
          <cell r="AP111">
            <v>6066</v>
          </cell>
          <cell r="AQ111">
            <v>10600</v>
          </cell>
          <cell r="AR111" t="str">
            <v/>
          </cell>
          <cell r="AS111">
            <v>585</v>
          </cell>
          <cell r="AU111" t="str">
            <v/>
          </cell>
          <cell r="AW111" t="str">
            <v/>
          </cell>
          <cell r="AY111" t="str">
            <v/>
          </cell>
          <cell r="BA111" t="str">
            <v/>
          </cell>
          <cell r="BC111" t="str">
            <v/>
          </cell>
          <cell r="BD111" t="str">
            <v>水道代（偶数月）</v>
          </cell>
          <cell r="BI111">
            <v>1000000</v>
          </cell>
          <cell r="BJ111">
            <v>9.09</v>
          </cell>
          <cell r="BK111">
            <v>400000</v>
          </cell>
          <cell r="BL111">
            <v>20000</v>
          </cell>
          <cell r="BM111">
            <v>1</v>
          </cell>
          <cell r="BO111" t="str">
            <v/>
          </cell>
          <cell r="BS111">
            <v>1</v>
          </cell>
          <cell r="BT111" t="str">
            <v>藤和不動産流通ｻｰﾋﾞｽ㈱</v>
          </cell>
          <cell r="BV111">
            <v>0.25</v>
          </cell>
          <cell r="BX111">
            <v>1000000</v>
          </cell>
          <cell r="BY111">
            <v>400000</v>
          </cell>
          <cell r="BZ111">
            <v>0</v>
          </cell>
          <cell r="CA111" t="str">
            <v/>
          </cell>
          <cell r="CD111">
            <v>1000000</v>
          </cell>
          <cell r="CE111">
            <v>400000</v>
          </cell>
          <cell r="CF111">
            <v>0</v>
          </cell>
          <cell r="CG111" t="str">
            <v/>
          </cell>
          <cell r="CJ111" t="str">
            <v/>
          </cell>
          <cell r="CK111" t="str">
            <v/>
          </cell>
          <cell r="CL111" t="str">
            <v/>
          </cell>
          <cell r="CM111" t="str">
            <v/>
          </cell>
          <cell r="CN111" t="str">
            <v/>
          </cell>
          <cell r="CO111" t="str">
            <v/>
          </cell>
          <cell r="CP111" t="str">
            <v/>
          </cell>
          <cell r="CQ111" t="str">
            <v/>
          </cell>
          <cell r="CR111" t="str">
            <v/>
          </cell>
          <cell r="CS111" t="str">
            <v/>
          </cell>
          <cell r="CT111" t="str">
            <v/>
          </cell>
          <cell r="CU111" t="str">
            <v/>
          </cell>
          <cell r="CV111" t="str">
            <v/>
          </cell>
          <cell r="CX111">
            <v>0</v>
          </cell>
          <cell r="CY111" t="str">
            <v/>
          </cell>
          <cell r="CZ111" t="str">
            <v/>
          </cell>
          <cell r="DA111" t="str">
            <v/>
          </cell>
          <cell r="DB111" t="str">
            <v/>
          </cell>
          <cell r="DC111" t="str">
            <v/>
          </cell>
          <cell r="DD111" t="str">
            <v/>
          </cell>
          <cell r="DF111">
            <v>0</v>
          </cell>
          <cell r="DG111" t="str">
            <v/>
          </cell>
          <cell r="DH111" t="str">
            <v/>
          </cell>
          <cell r="DI111" t="str">
            <v/>
          </cell>
          <cell r="DJ111" t="str">
            <v/>
          </cell>
          <cell r="DK111" t="str">
            <v/>
          </cell>
          <cell r="DL111" t="str">
            <v/>
          </cell>
          <cell r="DN111">
            <v>13698554</v>
          </cell>
          <cell r="DO111">
            <v>672539</v>
          </cell>
        </row>
        <row r="112">
          <cell r="A112">
            <v>108</v>
          </cell>
          <cell r="B112">
            <v>20024</v>
          </cell>
          <cell r="C112" t="str">
            <v>石清水ﾋﾞｭｰﾊｲﾂ</v>
          </cell>
          <cell r="D112" t="str">
            <v>Ｄ-208</v>
          </cell>
          <cell r="E112" t="str">
            <v>Sales</v>
          </cell>
          <cell r="F112">
            <v>72.09</v>
          </cell>
          <cell r="G112">
            <v>21.806999999999999</v>
          </cell>
          <cell r="H112" t="str">
            <v>Family</v>
          </cell>
          <cell r="I112" t="str">
            <v/>
          </cell>
          <cell r="J112" t="str">
            <v/>
          </cell>
          <cell r="K112">
            <v>1</v>
          </cell>
          <cell r="L112" t="str">
            <v/>
          </cell>
          <cell r="M112" t="str">
            <v/>
          </cell>
          <cell r="N112" t="str">
            <v/>
          </cell>
          <cell r="O112" t="str">
            <v/>
          </cell>
          <cell r="P112" t="str">
            <v>住居</v>
          </cell>
          <cell r="Q112" t="str">
            <v>住友生命保険相互会社</v>
          </cell>
          <cell r="R112">
            <v>1</v>
          </cell>
          <cell r="S112" t="str">
            <v/>
          </cell>
          <cell r="T112">
            <v>1</v>
          </cell>
          <cell r="U112" t="str">
            <v/>
          </cell>
          <cell r="V112" t="str">
            <v/>
          </cell>
          <cell r="W112" t="str">
            <v/>
          </cell>
          <cell r="X112" t="str">
            <v/>
          </cell>
          <cell r="Y112">
            <v>33886</v>
          </cell>
          <cell r="Z112">
            <v>2</v>
          </cell>
          <cell r="AA112">
            <v>37539</v>
          </cell>
          <cell r="AB112">
            <v>38269</v>
          </cell>
          <cell r="AC112">
            <v>37707</v>
          </cell>
          <cell r="AF112" t="str">
            <v/>
          </cell>
          <cell r="AG112" t="str">
            <v/>
          </cell>
          <cell r="AH112" t="str">
            <v/>
          </cell>
          <cell r="AK112" t="str">
            <v/>
          </cell>
          <cell r="AL112" t="str">
            <v/>
          </cell>
          <cell r="AM112" t="str">
            <v/>
          </cell>
          <cell r="AN112">
            <v>115000</v>
          </cell>
          <cell r="AO112" t="str">
            <v/>
          </cell>
          <cell r="AP112">
            <v>5274</v>
          </cell>
          <cell r="AQ112">
            <v>15410</v>
          </cell>
          <cell r="AR112" t="str">
            <v/>
          </cell>
          <cell r="AS112">
            <v>707</v>
          </cell>
          <cell r="AU112" t="str">
            <v/>
          </cell>
          <cell r="AW112" t="str">
            <v/>
          </cell>
          <cell r="AY112" t="str">
            <v/>
          </cell>
          <cell r="BA112" t="str">
            <v/>
          </cell>
          <cell r="BC112" t="str">
            <v/>
          </cell>
          <cell r="BD112" t="str">
            <v/>
          </cell>
          <cell r="BI112">
            <v>1150000</v>
          </cell>
          <cell r="BJ112">
            <v>10</v>
          </cell>
          <cell r="BK112">
            <v>345000</v>
          </cell>
          <cell r="BL112">
            <v>17250</v>
          </cell>
          <cell r="BM112">
            <v>1</v>
          </cell>
          <cell r="BO112" t="str">
            <v/>
          </cell>
          <cell r="BS112">
            <v>1</v>
          </cell>
          <cell r="BT112" t="str">
            <v>藤和不動産流通ｻｰﾋﾞｽ㈱</v>
          </cell>
          <cell r="BV112">
            <v>0.25</v>
          </cell>
          <cell r="BX112">
            <v>1150000</v>
          </cell>
          <cell r="BY112">
            <v>345000</v>
          </cell>
          <cell r="BZ112">
            <v>0</v>
          </cell>
          <cell r="CA112" t="str">
            <v/>
          </cell>
          <cell r="CD112">
            <v>1150000</v>
          </cell>
          <cell r="CE112">
            <v>345000</v>
          </cell>
          <cell r="CF112">
            <v>0</v>
          </cell>
          <cell r="CG112" t="str">
            <v/>
          </cell>
          <cell r="CJ112" t="str">
            <v/>
          </cell>
          <cell r="CK112" t="str">
            <v/>
          </cell>
          <cell r="CL112" t="str">
            <v/>
          </cell>
          <cell r="CM112" t="str">
            <v/>
          </cell>
          <cell r="CN112" t="str">
            <v/>
          </cell>
          <cell r="CO112" t="str">
            <v/>
          </cell>
          <cell r="CP112" t="str">
            <v/>
          </cell>
          <cell r="CQ112" t="str">
            <v/>
          </cell>
          <cell r="CR112" t="str">
            <v/>
          </cell>
          <cell r="CS112" t="str">
            <v/>
          </cell>
          <cell r="CT112" t="str">
            <v/>
          </cell>
          <cell r="CU112" t="str">
            <v/>
          </cell>
          <cell r="CV112" t="str">
            <v/>
          </cell>
          <cell r="CX112">
            <v>0</v>
          </cell>
          <cell r="CY112" t="str">
            <v/>
          </cell>
          <cell r="CZ112" t="str">
            <v/>
          </cell>
          <cell r="DA112" t="str">
            <v/>
          </cell>
          <cell r="DB112" t="str">
            <v/>
          </cell>
          <cell r="DC112" t="str">
            <v/>
          </cell>
          <cell r="DD112" t="str">
            <v/>
          </cell>
          <cell r="DF112">
            <v>0</v>
          </cell>
          <cell r="DG112" t="str">
            <v/>
          </cell>
          <cell r="DH112" t="str">
            <v/>
          </cell>
          <cell r="DI112" t="str">
            <v/>
          </cell>
          <cell r="DJ112" t="str">
            <v/>
          </cell>
          <cell r="DK112" t="str">
            <v/>
          </cell>
          <cell r="DL112" t="str">
            <v/>
          </cell>
          <cell r="DN112">
            <v>11279337</v>
          </cell>
          <cell r="DO112">
            <v>539915</v>
          </cell>
        </row>
        <row r="113">
          <cell r="A113">
            <v>109</v>
          </cell>
          <cell r="B113">
            <v>20025</v>
          </cell>
          <cell r="C113" t="str">
            <v>住吉台東住宅</v>
          </cell>
          <cell r="D113" t="str">
            <v>3-302</v>
          </cell>
          <cell r="E113" t="str">
            <v>Sales</v>
          </cell>
          <cell r="F113">
            <v>59.07</v>
          </cell>
          <cell r="G113">
            <v>17.869</v>
          </cell>
          <cell r="H113" t="str">
            <v>Family</v>
          </cell>
          <cell r="I113" t="str">
            <v/>
          </cell>
          <cell r="J113" t="str">
            <v/>
          </cell>
          <cell r="K113">
            <v>1</v>
          </cell>
          <cell r="L113" t="str">
            <v/>
          </cell>
          <cell r="M113" t="str">
            <v/>
          </cell>
          <cell r="N113" t="str">
            <v/>
          </cell>
          <cell r="O113" t="str">
            <v/>
          </cell>
          <cell r="P113" t="str">
            <v>住居</v>
          </cell>
          <cell r="Q113" t="str">
            <v>森　啓介</v>
          </cell>
          <cell r="R113">
            <v>1</v>
          </cell>
          <cell r="S113" t="str">
            <v/>
          </cell>
          <cell r="T113">
            <v>1</v>
          </cell>
          <cell r="U113" t="str">
            <v/>
          </cell>
          <cell r="V113" t="str">
            <v/>
          </cell>
          <cell r="W113" t="str">
            <v/>
          </cell>
          <cell r="X113" t="str">
            <v/>
          </cell>
          <cell r="Y113">
            <v>37288</v>
          </cell>
          <cell r="Z113">
            <v>2</v>
          </cell>
          <cell r="AA113">
            <v>37288</v>
          </cell>
          <cell r="AB113">
            <v>38017</v>
          </cell>
          <cell r="AC113">
            <v>37707</v>
          </cell>
          <cell r="AF113" t="str">
            <v/>
          </cell>
          <cell r="AG113" t="str">
            <v/>
          </cell>
          <cell r="AH113" t="str">
            <v/>
          </cell>
          <cell r="AK113" t="str">
            <v/>
          </cell>
          <cell r="AL113" t="str">
            <v/>
          </cell>
          <cell r="AM113" t="str">
            <v/>
          </cell>
          <cell r="AN113">
            <v>50000</v>
          </cell>
          <cell r="AO113" t="str">
            <v/>
          </cell>
          <cell r="AP113">
            <v>2798</v>
          </cell>
          <cell r="AR113" t="str">
            <v/>
          </cell>
          <cell r="AS113" t="str">
            <v/>
          </cell>
          <cell r="AU113" t="str">
            <v/>
          </cell>
          <cell r="AW113" t="str">
            <v/>
          </cell>
          <cell r="AY113" t="str">
            <v/>
          </cell>
          <cell r="BA113" t="str">
            <v/>
          </cell>
          <cell r="BC113" t="str">
            <v/>
          </cell>
          <cell r="BD113" t="str">
            <v/>
          </cell>
          <cell r="BI113">
            <v>600000</v>
          </cell>
          <cell r="BJ113">
            <v>12</v>
          </cell>
          <cell r="BK113">
            <v>350000</v>
          </cell>
          <cell r="BL113">
            <v>17500</v>
          </cell>
          <cell r="BM113">
            <v>1</v>
          </cell>
          <cell r="BO113" t="str">
            <v/>
          </cell>
          <cell r="BS113">
            <v>1</v>
          </cell>
          <cell r="BT113" t="str">
            <v>藤和不動産流通ｻｰﾋﾞｽ㈱</v>
          </cell>
          <cell r="BV113">
            <v>0.25</v>
          </cell>
          <cell r="BX113">
            <v>600000</v>
          </cell>
          <cell r="BY113">
            <v>350000</v>
          </cell>
          <cell r="BZ113">
            <v>0</v>
          </cell>
          <cell r="CA113" t="str">
            <v/>
          </cell>
          <cell r="CD113">
            <v>600000</v>
          </cell>
          <cell r="CE113">
            <v>350000</v>
          </cell>
          <cell r="CF113">
            <v>0</v>
          </cell>
          <cell r="CG113" t="str">
            <v/>
          </cell>
          <cell r="CJ113" t="str">
            <v/>
          </cell>
          <cell r="CK113" t="str">
            <v/>
          </cell>
          <cell r="CL113" t="str">
            <v/>
          </cell>
          <cell r="CM113" t="str">
            <v/>
          </cell>
          <cell r="CN113" t="str">
            <v/>
          </cell>
          <cell r="CO113" t="str">
            <v/>
          </cell>
          <cell r="CP113" t="str">
            <v/>
          </cell>
          <cell r="CQ113" t="str">
            <v/>
          </cell>
          <cell r="CR113" t="str">
            <v/>
          </cell>
          <cell r="CS113" t="str">
            <v/>
          </cell>
          <cell r="CT113" t="str">
            <v/>
          </cell>
          <cell r="CU113" t="str">
            <v/>
          </cell>
          <cell r="CV113" t="str">
            <v/>
          </cell>
          <cell r="CX113">
            <v>0</v>
          </cell>
          <cell r="CY113" t="str">
            <v/>
          </cell>
          <cell r="CZ113" t="str">
            <v/>
          </cell>
          <cell r="DA113" t="str">
            <v/>
          </cell>
          <cell r="DB113" t="str">
            <v/>
          </cell>
          <cell r="DC113" t="str">
            <v/>
          </cell>
          <cell r="DD113" t="str">
            <v/>
          </cell>
          <cell r="DF113">
            <v>0</v>
          </cell>
          <cell r="DG113" t="str">
            <v/>
          </cell>
          <cell r="DH113" t="str">
            <v/>
          </cell>
          <cell r="DI113" t="str">
            <v/>
          </cell>
          <cell r="DJ113" t="str">
            <v/>
          </cell>
          <cell r="DK113" t="str">
            <v/>
          </cell>
          <cell r="DL113" t="str">
            <v/>
          </cell>
          <cell r="DN113">
            <v>7830919</v>
          </cell>
          <cell r="DO113">
            <v>457765</v>
          </cell>
        </row>
        <row r="114">
          <cell r="A114">
            <v>110</v>
          </cell>
          <cell r="B114">
            <v>20026</v>
          </cell>
          <cell r="C114" t="str">
            <v>ｱｽﾃﾑ芦屋</v>
          </cell>
          <cell r="D114" t="str">
            <v>Ｂ-2106</v>
          </cell>
          <cell r="E114" t="str">
            <v>Sales</v>
          </cell>
          <cell r="F114">
            <v>80.84</v>
          </cell>
          <cell r="G114">
            <v>24.454000000000001</v>
          </cell>
          <cell r="H114" t="str">
            <v>Family</v>
          </cell>
          <cell r="I114" t="str">
            <v/>
          </cell>
          <cell r="J114" t="str">
            <v/>
          </cell>
          <cell r="K114">
            <v>1</v>
          </cell>
          <cell r="L114" t="str">
            <v/>
          </cell>
          <cell r="M114" t="str">
            <v/>
          </cell>
          <cell r="N114" t="str">
            <v/>
          </cell>
          <cell r="O114" t="str">
            <v/>
          </cell>
          <cell r="P114" t="str">
            <v>住居</v>
          </cell>
          <cell r="Q114" t="str">
            <v>種継　功介</v>
          </cell>
          <cell r="R114">
            <v>1</v>
          </cell>
          <cell r="S114" t="str">
            <v/>
          </cell>
          <cell r="T114">
            <v>1</v>
          </cell>
          <cell r="U114" t="str">
            <v/>
          </cell>
          <cell r="V114" t="str">
            <v/>
          </cell>
          <cell r="W114" t="str">
            <v/>
          </cell>
          <cell r="X114" t="str">
            <v/>
          </cell>
          <cell r="Y114">
            <v>36951</v>
          </cell>
          <cell r="Z114">
            <v>2</v>
          </cell>
          <cell r="AA114">
            <v>37681</v>
          </cell>
          <cell r="AB114">
            <v>38411</v>
          </cell>
          <cell r="AC114">
            <v>37707</v>
          </cell>
          <cell r="AF114" t="str">
            <v/>
          </cell>
          <cell r="AG114" t="str">
            <v/>
          </cell>
          <cell r="AH114" t="str">
            <v/>
          </cell>
          <cell r="AK114" t="str">
            <v/>
          </cell>
          <cell r="AL114" t="str">
            <v/>
          </cell>
          <cell r="AM114" t="str">
            <v/>
          </cell>
          <cell r="AN114">
            <v>85000</v>
          </cell>
          <cell r="AO114" t="str">
            <v/>
          </cell>
          <cell r="AP114">
            <v>3476</v>
          </cell>
          <cell r="AR114" t="str">
            <v/>
          </cell>
          <cell r="AS114" t="str">
            <v/>
          </cell>
          <cell r="AU114" t="str">
            <v/>
          </cell>
          <cell r="AW114" t="str">
            <v/>
          </cell>
          <cell r="AY114" t="str">
            <v/>
          </cell>
          <cell r="BA114" t="str">
            <v/>
          </cell>
          <cell r="BC114" t="str">
            <v/>
          </cell>
          <cell r="BD114" t="str">
            <v/>
          </cell>
          <cell r="BI114">
            <v>650000</v>
          </cell>
          <cell r="BJ114">
            <v>7.65</v>
          </cell>
          <cell r="BK114">
            <v>500000</v>
          </cell>
          <cell r="BL114">
            <v>25000</v>
          </cell>
          <cell r="BM114">
            <v>1</v>
          </cell>
          <cell r="BO114" t="str">
            <v/>
          </cell>
          <cell r="BS114">
            <v>1</v>
          </cell>
          <cell r="BT114" t="str">
            <v>藤和不動産流通ｻｰﾋﾞｽ㈱</v>
          </cell>
          <cell r="BV114">
            <v>0.25</v>
          </cell>
          <cell r="BX114">
            <v>650000</v>
          </cell>
          <cell r="BY114">
            <v>500000</v>
          </cell>
          <cell r="BZ114">
            <v>0</v>
          </cell>
          <cell r="CA114" t="str">
            <v/>
          </cell>
          <cell r="CD114">
            <v>650000</v>
          </cell>
          <cell r="CE114">
            <v>500000</v>
          </cell>
          <cell r="CF114">
            <v>0</v>
          </cell>
          <cell r="CG114" t="str">
            <v/>
          </cell>
          <cell r="CJ114" t="str">
            <v/>
          </cell>
          <cell r="CK114" t="str">
            <v/>
          </cell>
          <cell r="CL114" t="str">
            <v/>
          </cell>
          <cell r="CM114" t="str">
            <v/>
          </cell>
          <cell r="CN114" t="str">
            <v/>
          </cell>
          <cell r="CO114" t="str">
            <v/>
          </cell>
          <cell r="CP114" t="str">
            <v/>
          </cell>
          <cell r="CQ114" t="str">
            <v/>
          </cell>
          <cell r="CR114" t="str">
            <v/>
          </cell>
          <cell r="CS114" t="str">
            <v/>
          </cell>
          <cell r="CT114" t="str">
            <v/>
          </cell>
          <cell r="CU114" t="str">
            <v/>
          </cell>
          <cell r="CV114" t="str">
            <v/>
          </cell>
          <cell r="CX114">
            <v>0</v>
          </cell>
          <cell r="CY114" t="str">
            <v/>
          </cell>
          <cell r="CZ114" t="str">
            <v/>
          </cell>
          <cell r="DA114" t="str">
            <v/>
          </cell>
          <cell r="DB114" t="str">
            <v/>
          </cell>
          <cell r="DC114" t="str">
            <v/>
          </cell>
          <cell r="DD114" t="str">
            <v/>
          </cell>
          <cell r="DF114">
            <v>0</v>
          </cell>
          <cell r="DG114" t="str">
            <v/>
          </cell>
          <cell r="DH114" t="str">
            <v/>
          </cell>
          <cell r="DI114" t="str">
            <v/>
          </cell>
          <cell r="DJ114" t="str">
            <v/>
          </cell>
          <cell r="DK114" t="str">
            <v/>
          </cell>
          <cell r="DL114" t="str">
            <v/>
          </cell>
          <cell r="DN114">
            <v>9684299</v>
          </cell>
          <cell r="DO114">
            <v>742677</v>
          </cell>
        </row>
        <row r="115">
          <cell r="A115">
            <v>111</v>
          </cell>
          <cell r="B115">
            <v>20027</v>
          </cell>
          <cell r="C115" t="str">
            <v>ｾﾚﾅ大和高田</v>
          </cell>
          <cell r="D115">
            <v>104</v>
          </cell>
          <cell r="E115" t="str">
            <v>Sales</v>
          </cell>
          <cell r="F115">
            <v>69</v>
          </cell>
          <cell r="G115">
            <v>20.873000000000001</v>
          </cell>
          <cell r="H115" t="str">
            <v>Family</v>
          </cell>
          <cell r="I115" t="str">
            <v/>
          </cell>
          <cell r="J115" t="str">
            <v/>
          </cell>
          <cell r="K115">
            <v>1</v>
          </cell>
          <cell r="L115" t="str">
            <v/>
          </cell>
          <cell r="M115" t="str">
            <v/>
          </cell>
          <cell r="N115" t="str">
            <v/>
          </cell>
          <cell r="O115" t="str">
            <v/>
          </cell>
          <cell r="P115" t="str">
            <v>住居</v>
          </cell>
          <cell r="Q115" t="str">
            <v>藤本　好宏</v>
          </cell>
          <cell r="R115">
            <v>1</v>
          </cell>
          <cell r="S115" t="str">
            <v/>
          </cell>
          <cell r="T115">
            <v>1</v>
          </cell>
          <cell r="U115" t="str">
            <v/>
          </cell>
          <cell r="V115" t="str">
            <v/>
          </cell>
          <cell r="W115" t="str">
            <v/>
          </cell>
          <cell r="X115" t="str">
            <v/>
          </cell>
          <cell r="Y115">
            <v>36944</v>
          </cell>
          <cell r="Z115">
            <v>2</v>
          </cell>
          <cell r="AA115">
            <v>37674</v>
          </cell>
          <cell r="AB115">
            <v>38404</v>
          </cell>
          <cell r="AC115">
            <v>37707</v>
          </cell>
          <cell r="AF115" t="str">
            <v/>
          </cell>
          <cell r="AG115" t="str">
            <v/>
          </cell>
          <cell r="AH115" t="str">
            <v/>
          </cell>
          <cell r="AK115" t="str">
            <v/>
          </cell>
          <cell r="AL115" t="str">
            <v/>
          </cell>
          <cell r="AM115" t="str">
            <v/>
          </cell>
          <cell r="AN115">
            <v>60000</v>
          </cell>
          <cell r="AO115" t="str">
            <v/>
          </cell>
          <cell r="AP115">
            <v>2875</v>
          </cell>
          <cell r="AQ115">
            <v>15950</v>
          </cell>
          <cell r="AR115" t="str">
            <v/>
          </cell>
          <cell r="AS115">
            <v>764</v>
          </cell>
          <cell r="AU115" t="str">
            <v/>
          </cell>
          <cell r="AW115" t="str">
            <v/>
          </cell>
          <cell r="AY115" t="str">
            <v/>
          </cell>
          <cell r="BA115" t="str">
            <v/>
          </cell>
          <cell r="BC115" t="str">
            <v/>
          </cell>
          <cell r="BD115" t="str">
            <v/>
          </cell>
          <cell r="BI115">
            <v>600000</v>
          </cell>
          <cell r="BJ115">
            <v>10</v>
          </cell>
          <cell r="BK115">
            <v>400000</v>
          </cell>
          <cell r="BL115">
            <v>20000</v>
          </cell>
          <cell r="BM115">
            <v>1</v>
          </cell>
          <cell r="BO115" t="str">
            <v/>
          </cell>
          <cell r="BS115">
            <v>1</v>
          </cell>
          <cell r="BT115" t="str">
            <v>藤和不動産流通ｻｰﾋﾞｽ㈱</v>
          </cell>
          <cell r="BV115">
            <v>0.25</v>
          </cell>
          <cell r="BX115">
            <v>600000</v>
          </cell>
          <cell r="BY115">
            <v>400000</v>
          </cell>
          <cell r="BZ115">
            <v>0</v>
          </cell>
          <cell r="CA115" t="str">
            <v/>
          </cell>
          <cell r="CD115">
            <v>600000</v>
          </cell>
          <cell r="CE115">
            <v>400000</v>
          </cell>
          <cell r="CF115">
            <v>0</v>
          </cell>
          <cell r="CG115" t="str">
            <v/>
          </cell>
          <cell r="CJ115" t="str">
            <v/>
          </cell>
          <cell r="CK115" t="str">
            <v/>
          </cell>
          <cell r="CL115" t="str">
            <v/>
          </cell>
          <cell r="CM115" t="str">
            <v/>
          </cell>
          <cell r="CN115" t="str">
            <v/>
          </cell>
          <cell r="CO115" t="str">
            <v/>
          </cell>
          <cell r="CP115" t="str">
            <v/>
          </cell>
          <cell r="CQ115" t="str">
            <v/>
          </cell>
          <cell r="CR115" t="str">
            <v/>
          </cell>
          <cell r="CS115" t="str">
            <v/>
          </cell>
          <cell r="CT115" t="str">
            <v/>
          </cell>
          <cell r="CU115" t="str">
            <v/>
          </cell>
          <cell r="CV115" t="str">
            <v/>
          </cell>
          <cell r="CX115">
            <v>0</v>
          </cell>
          <cell r="CY115" t="str">
            <v/>
          </cell>
          <cell r="CZ115" t="str">
            <v/>
          </cell>
          <cell r="DA115" t="str">
            <v/>
          </cell>
          <cell r="DB115" t="str">
            <v/>
          </cell>
          <cell r="DC115" t="str">
            <v/>
          </cell>
          <cell r="DD115" t="str">
            <v/>
          </cell>
          <cell r="DF115">
            <v>0</v>
          </cell>
          <cell r="DG115" t="str">
            <v/>
          </cell>
          <cell r="DH115" t="str">
            <v/>
          </cell>
          <cell r="DI115" t="str">
            <v/>
          </cell>
          <cell r="DJ115" t="str">
            <v/>
          </cell>
          <cell r="DK115" t="str">
            <v/>
          </cell>
          <cell r="DL115" t="str">
            <v/>
          </cell>
          <cell r="DN115">
            <v>8706068</v>
          </cell>
          <cell r="DO115">
            <v>706394</v>
          </cell>
        </row>
        <row r="116">
          <cell r="A116">
            <v>112</v>
          </cell>
          <cell r="B116">
            <v>20028</v>
          </cell>
          <cell r="C116" t="str">
            <v>新大宮ﾊｲﾀｳﾝ</v>
          </cell>
          <cell r="D116" t="str">
            <v>Ｅ-305</v>
          </cell>
          <cell r="E116" t="str">
            <v>Sales</v>
          </cell>
          <cell r="F116">
            <v>67.75</v>
          </cell>
          <cell r="G116">
            <v>20.494</v>
          </cell>
          <cell r="H116" t="str">
            <v>Family</v>
          </cell>
          <cell r="I116" t="str">
            <v/>
          </cell>
          <cell r="J116" t="str">
            <v/>
          </cell>
          <cell r="K116">
            <v>1</v>
          </cell>
          <cell r="L116" t="str">
            <v/>
          </cell>
          <cell r="M116" t="str">
            <v/>
          </cell>
          <cell r="N116" t="str">
            <v/>
          </cell>
          <cell r="O116" t="str">
            <v/>
          </cell>
          <cell r="P116" t="str">
            <v>住居</v>
          </cell>
          <cell r="Q116" t="str">
            <v>世紀東急工業株式会社　大阪支店</v>
          </cell>
          <cell r="R116">
            <v>1</v>
          </cell>
          <cell r="S116" t="str">
            <v/>
          </cell>
          <cell r="T116">
            <v>1</v>
          </cell>
          <cell r="U116" t="str">
            <v/>
          </cell>
          <cell r="V116" t="str">
            <v/>
          </cell>
          <cell r="W116" t="str">
            <v/>
          </cell>
          <cell r="X116" t="str">
            <v/>
          </cell>
          <cell r="Y116">
            <v>35569</v>
          </cell>
          <cell r="Z116">
            <v>2</v>
          </cell>
          <cell r="AA116">
            <v>37759</v>
          </cell>
          <cell r="AB116">
            <v>38489</v>
          </cell>
          <cell r="AC116">
            <v>37707</v>
          </cell>
          <cell r="AF116" t="str">
            <v/>
          </cell>
          <cell r="AG116" t="str">
            <v/>
          </cell>
          <cell r="AH116" t="str">
            <v/>
          </cell>
          <cell r="AK116" t="str">
            <v/>
          </cell>
          <cell r="AL116" t="str">
            <v/>
          </cell>
          <cell r="AM116" t="str">
            <v/>
          </cell>
          <cell r="AN116">
            <v>65000</v>
          </cell>
          <cell r="AO116" t="str">
            <v/>
          </cell>
          <cell r="AP116">
            <v>3172</v>
          </cell>
          <cell r="AQ116">
            <v>13800</v>
          </cell>
          <cell r="AR116" t="str">
            <v/>
          </cell>
          <cell r="AS116">
            <v>673</v>
          </cell>
          <cell r="AU116" t="str">
            <v/>
          </cell>
          <cell r="AW116" t="str">
            <v/>
          </cell>
          <cell r="AY116" t="str">
            <v/>
          </cell>
          <cell r="BA116" t="str">
            <v/>
          </cell>
          <cell r="BC116" t="str">
            <v/>
          </cell>
          <cell r="BD116" t="str">
            <v>水道代（毎月）</v>
          </cell>
          <cell r="BI116">
            <v>600000</v>
          </cell>
          <cell r="BJ116">
            <v>9.23</v>
          </cell>
          <cell r="BK116">
            <v>400000</v>
          </cell>
          <cell r="BL116">
            <v>20000</v>
          </cell>
          <cell r="BM116">
            <v>1</v>
          </cell>
          <cell r="BO116" t="str">
            <v/>
          </cell>
          <cell r="BS116">
            <v>1</v>
          </cell>
          <cell r="BT116" t="str">
            <v>藤和不動産流通ｻｰﾋﾞｽ㈱</v>
          </cell>
          <cell r="BV116">
            <v>0.25</v>
          </cell>
          <cell r="BX116">
            <v>600000</v>
          </cell>
          <cell r="BY116">
            <v>400000</v>
          </cell>
          <cell r="BZ116">
            <v>0</v>
          </cell>
          <cell r="CA116" t="str">
            <v/>
          </cell>
          <cell r="CD116">
            <v>600000</v>
          </cell>
          <cell r="CE116">
            <v>400000</v>
          </cell>
          <cell r="CF116">
            <v>0</v>
          </cell>
          <cell r="CG116" t="str">
            <v/>
          </cell>
          <cell r="CJ116" t="str">
            <v/>
          </cell>
          <cell r="CK116" t="str">
            <v/>
          </cell>
          <cell r="CL116" t="str">
            <v/>
          </cell>
          <cell r="CM116" t="str">
            <v/>
          </cell>
          <cell r="CN116" t="str">
            <v/>
          </cell>
          <cell r="CO116" t="str">
            <v/>
          </cell>
          <cell r="CP116" t="str">
            <v/>
          </cell>
          <cell r="CQ116" t="str">
            <v/>
          </cell>
          <cell r="CR116" t="str">
            <v/>
          </cell>
          <cell r="CS116" t="str">
            <v/>
          </cell>
          <cell r="CT116" t="str">
            <v/>
          </cell>
          <cell r="CU116" t="str">
            <v/>
          </cell>
          <cell r="CV116" t="str">
            <v/>
          </cell>
          <cell r="CX116">
            <v>0</v>
          </cell>
          <cell r="CY116" t="str">
            <v/>
          </cell>
          <cell r="CZ116" t="str">
            <v/>
          </cell>
          <cell r="DA116" t="str">
            <v/>
          </cell>
          <cell r="DB116" t="str">
            <v/>
          </cell>
          <cell r="DC116" t="str">
            <v/>
          </cell>
          <cell r="DD116" t="str">
            <v/>
          </cell>
          <cell r="DF116">
            <v>0</v>
          </cell>
          <cell r="DG116" t="str">
            <v/>
          </cell>
          <cell r="DH116" t="str">
            <v/>
          </cell>
          <cell r="DI116" t="str">
            <v/>
          </cell>
          <cell r="DJ116" t="str">
            <v/>
          </cell>
          <cell r="DK116" t="str">
            <v/>
          </cell>
          <cell r="DL116" t="str">
            <v/>
          </cell>
          <cell r="DN116">
            <v>7561729</v>
          </cell>
          <cell r="DO116">
            <v>574753</v>
          </cell>
        </row>
        <row r="117">
          <cell r="A117">
            <v>113</v>
          </cell>
          <cell r="B117">
            <v>20029</v>
          </cell>
          <cell r="C117" t="str">
            <v>公団狭山住宅</v>
          </cell>
          <cell r="D117" t="str">
            <v>1-108</v>
          </cell>
          <cell r="E117" t="str">
            <v>Sales</v>
          </cell>
          <cell r="F117">
            <v>48.85</v>
          </cell>
          <cell r="G117">
            <v>14.776999999999999</v>
          </cell>
          <cell r="H117" t="str">
            <v>Family</v>
          </cell>
          <cell r="I117" t="str">
            <v/>
          </cell>
          <cell r="J117" t="str">
            <v/>
          </cell>
          <cell r="K117">
            <v>1</v>
          </cell>
          <cell r="L117" t="str">
            <v/>
          </cell>
          <cell r="M117" t="str">
            <v/>
          </cell>
          <cell r="N117" t="str">
            <v/>
          </cell>
          <cell r="O117" t="str">
            <v/>
          </cell>
          <cell r="P117" t="str">
            <v>住居</v>
          </cell>
          <cell r="Q117" t="str">
            <v>渡辺　修治</v>
          </cell>
          <cell r="R117">
            <v>1</v>
          </cell>
          <cell r="S117" t="str">
            <v/>
          </cell>
          <cell r="T117">
            <v>1</v>
          </cell>
          <cell r="U117" t="str">
            <v/>
          </cell>
          <cell r="V117" t="str">
            <v/>
          </cell>
          <cell r="W117" t="str">
            <v/>
          </cell>
          <cell r="X117" t="str">
            <v/>
          </cell>
          <cell r="Y117">
            <v>35490</v>
          </cell>
          <cell r="Z117">
            <v>2</v>
          </cell>
          <cell r="AA117">
            <v>37681</v>
          </cell>
          <cell r="AB117">
            <v>38411</v>
          </cell>
          <cell r="AC117">
            <v>37707</v>
          </cell>
          <cell r="AF117" t="str">
            <v/>
          </cell>
          <cell r="AG117" t="str">
            <v/>
          </cell>
          <cell r="AH117" t="str">
            <v/>
          </cell>
          <cell r="AK117" t="str">
            <v/>
          </cell>
          <cell r="AL117" t="str">
            <v/>
          </cell>
          <cell r="AM117" t="str">
            <v/>
          </cell>
          <cell r="AN117">
            <v>60000</v>
          </cell>
          <cell r="AO117" t="str">
            <v/>
          </cell>
          <cell r="AP117">
            <v>4060</v>
          </cell>
          <cell r="AQ117">
            <v>7000</v>
          </cell>
          <cell r="AR117" t="str">
            <v/>
          </cell>
          <cell r="AS117">
            <v>474</v>
          </cell>
          <cell r="AU117" t="str">
            <v/>
          </cell>
          <cell r="AW117" t="str">
            <v/>
          </cell>
          <cell r="AY117" t="str">
            <v/>
          </cell>
          <cell r="BA117" t="str">
            <v/>
          </cell>
          <cell r="BC117" t="str">
            <v/>
          </cell>
          <cell r="BD117" t="str">
            <v/>
          </cell>
          <cell r="BI117">
            <v>500000</v>
          </cell>
          <cell r="BJ117">
            <v>8.33</v>
          </cell>
          <cell r="BK117">
            <v>300000</v>
          </cell>
          <cell r="BL117">
            <v>15000</v>
          </cell>
          <cell r="BM117">
            <v>1</v>
          </cell>
          <cell r="BO117" t="str">
            <v/>
          </cell>
          <cell r="BS117">
            <v>1</v>
          </cell>
          <cell r="BT117" t="str">
            <v>藤和不動産流通ｻｰﾋﾞｽ㈱</v>
          </cell>
          <cell r="BV117">
            <v>0.25</v>
          </cell>
          <cell r="BX117">
            <v>500000</v>
          </cell>
          <cell r="BY117">
            <v>300000</v>
          </cell>
          <cell r="BZ117">
            <v>0</v>
          </cell>
          <cell r="CA117" t="str">
            <v/>
          </cell>
          <cell r="CD117">
            <v>500000</v>
          </cell>
          <cell r="CE117">
            <v>300000</v>
          </cell>
          <cell r="CF117">
            <v>0</v>
          </cell>
          <cell r="CG117" t="str">
            <v/>
          </cell>
          <cell r="CJ117" t="str">
            <v/>
          </cell>
          <cell r="CK117" t="str">
            <v/>
          </cell>
          <cell r="CL117" t="str">
            <v/>
          </cell>
          <cell r="CM117" t="str">
            <v/>
          </cell>
          <cell r="CN117" t="str">
            <v/>
          </cell>
          <cell r="CO117" t="str">
            <v/>
          </cell>
          <cell r="CP117" t="str">
            <v/>
          </cell>
          <cell r="CQ117" t="str">
            <v/>
          </cell>
          <cell r="CR117" t="str">
            <v/>
          </cell>
          <cell r="CS117" t="str">
            <v/>
          </cell>
          <cell r="CT117" t="str">
            <v/>
          </cell>
          <cell r="CU117" t="str">
            <v/>
          </cell>
          <cell r="CV117" t="str">
            <v/>
          </cell>
          <cell r="CX117">
            <v>0</v>
          </cell>
          <cell r="CY117" t="str">
            <v/>
          </cell>
          <cell r="CZ117" t="str">
            <v/>
          </cell>
          <cell r="DA117" t="str">
            <v/>
          </cell>
          <cell r="DB117" t="str">
            <v/>
          </cell>
          <cell r="DC117" t="str">
            <v/>
          </cell>
          <cell r="DD117" t="str">
            <v/>
          </cell>
          <cell r="DF117">
            <v>0</v>
          </cell>
          <cell r="DG117" t="str">
            <v/>
          </cell>
          <cell r="DH117" t="str">
            <v/>
          </cell>
          <cell r="DI117" t="str">
            <v/>
          </cell>
          <cell r="DJ117" t="str">
            <v/>
          </cell>
          <cell r="DK117" t="str">
            <v/>
          </cell>
          <cell r="DL117" t="str">
            <v/>
          </cell>
          <cell r="DN117">
            <v>7180082</v>
          </cell>
          <cell r="DO117">
            <v>467891</v>
          </cell>
        </row>
        <row r="118">
          <cell r="A118">
            <v>114</v>
          </cell>
          <cell r="B118">
            <v>20030</v>
          </cell>
          <cell r="C118" t="str">
            <v>夙川ｸﾞﾘｰﾝﾀｳﾝ</v>
          </cell>
          <cell r="D118">
            <v>303</v>
          </cell>
          <cell r="E118" t="str">
            <v>Sales</v>
          </cell>
          <cell r="F118">
            <v>123.16</v>
          </cell>
          <cell r="G118">
            <v>37.256</v>
          </cell>
          <cell r="H118" t="str">
            <v>Office</v>
          </cell>
          <cell r="I118" t="str">
            <v/>
          </cell>
          <cell r="J118" t="str">
            <v/>
          </cell>
          <cell r="K118" t="str">
            <v/>
          </cell>
          <cell r="L118">
            <v>1</v>
          </cell>
          <cell r="M118" t="str">
            <v/>
          </cell>
          <cell r="N118" t="str">
            <v/>
          </cell>
          <cell r="O118" t="str">
            <v/>
          </cell>
          <cell r="P118" t="str">
            <v>Office</v>
          </cell>
          <cell r="Q118" t="str">
            <v>明光ナショナル証券株式会社</v>
          </cell>
          <cell r="R118">
            <v>1</v>
          </cell>
          <cell r="S118" t="str">
            <v/>
          </cell>
          <cell r="T118" t="str">
            <v/>
          </cell>
          <cell r="U118">
            <v>1</v>
          </cell>
          <cell r="V118" t="str">
            <v/>
          </cell>
          <cell r="W118" t="str">
            <v/>
          </cell>
          <cell r="X118" t="str">
            <v/>
          </cell>
          <cell r="Y118">
            <v>36234</v>
          </cell>
          <cell r="Z118">
            <v>2</v>
          </cell>
          <cell r="AA118">
            <v>37694</v>
          </cell>
          <cell r="AB118">
            <v>38424</v>
          </cell>
          <cell r="AC118">
            <v>37707</v>
          </cell>
          <cell r="AF118" t="str">
            <v/>
          </cell>
          <cell r="AG118" t="str">
            <v/>
          </cell>
          <cell r="AH118" t="str">
            <v/>
          </cell>
          <cell r="AK118" t="str">
            <v/>
          </cell>
          <cell r="AL118" t="str">
            <v/>
          </cell>
          <cell r="AM118" t="str">
            <v/>
          </cell>
          <cell r="AN118">
            <v>388500</v>
          </cell>
          <cell r="AO118">
            <v>19425</v>
          </cell>
          <cell r="AP118">
            <v>10428</v>
          </cell>
          <cell r="AR118" t="str">
            <v/>
          </cell>
          <cell r="AS118" t="str">
            <v/>
          </cell>
          <cell r="AU118" t="str">
            <v/>
          </cell>
          <cell r="AW118" t="str">
            <v/>
          </cell>
          <cell r="AY118" t="str">
            <v/>
          </cell>
          <cell r="BA118" t="str">
            <v/>
          </cell>
          <cell r="BC118" t="str">
            <v/>
          </cell>
          <cell r="BD118" t="str">
            <v/>
          </cell>
          <cell r="BI118">
            <v>4000000</v>
          </cell>
          <cell r="BJ118">
            <v>10.3</v>
          </cell>
          <cell r="BK118">
            <v>1200000</v>
          </cell>
          <cell r="BL118">
            <v>60000</v>
          </cell>
          <cell r="BM118">
            <v>1</v>
          </cell>
          <cell r="BO118" t="str">
            <v/>
          </cell>
          <cell r="BS118">
            <v>6</v>
          </cell>
          <cell r="BT118" t="str">
            <v>藤和不動産流通ｻｰﾋﾞｽ㈱</v>
          </cell>
          <cell r="BV118">
            <v>0.25</v>
          </cell>
          <cell r="BX118">
            <v>4000000</v>
          </cell>
          <cell r="BY118">
            <v>1200000</v>
          </cell>
          <cell r="BZ118">
            <v>0</v>
          </cell>
          <cell r="CA118" t="str">
            <v/>
          </cell>
          <cell r="CD118">
            <v>4000000</v>
          </cell>
          <cell r="CE118">
            <v>1200000</v>
          </cell>
          <cell r="CF118">
            <v>0</v>
          </cell>
          <cell r="CG118" t="str">
            <v/>
          </cell>
          <cell r="CJ118" t="str">
            <v/>
          </cell>
          <cell r="CK118" t="str">
            <v/>
          </cell>
          <cell r="CL118" t="str">
            <v/>
          </cell>
          <cell r="CM118" t="str">
            <v/>
          </cell>
          <cell r="CN118" t="str">
            <v/>
          </cell>
          <cell r="CO118" t="str">
            <v/>
          </cell>
          <cell r="CP118" t="str">
            <v/>
          </cell>
          <cell r="CQ118" t="str">
            <v/>
          </cell>
          <cell r="CR118" t="str">
            <v/>
          </cell>
          <cell r="CS118" t="str">
            <v/>
          </cell>
          <cell r="CT118" t="str">
            <v/>
          </cell>
          <cell r="CU118" t="str">
            <v/>
          </cell>
          <cell r="CV118" t="str">
            <v/>
          </cell>
          <cell r="CX118">
            <v>0</v>
          </cell>
          <cell r="CY118" t="str">
            <v/>
          </cell>
          <cell r="CZ118" t="str">
            <v/>
          </cell>
          <cell r="DA118" t="str">
            <v/>
          </cell>
          <cell r="DB118" t="str">
            <v/>
          </cell>
          <cell r="DC118" t="str">
            <v/>
          </cell>
          <cell r="DD118" t="str">
            <v/>
          </cell>
          <cell r="DF118">
            <v>0</v>
          </cell>
          <cell r="DG118" t="str">
            <v/>
          </cell>
          <cell r="DH118" t="str">
            <v/>
          </cell>
          <cell r="DI118" t="str">
            <v/>
          </cell>
          <cell r="DJ118" t="str">
            <v/>
          </cell>
          <cell r="DK118" t="str">
            <v/>
          </cell>
          <cell r="DL118" t="str">
            <v/>
          </cell>
          <cell r="DN118">
            <v>48199579</v>
          </cell>
          <cell r="DO118">
            <v>1840228</v>
          </cell>
        </row>
        <row r="119">
          <cell r="A119">
            <v>115</v>
          </cell>
          <cell r="B119">
            <v>20031</v>
          </cell>
          <cell r="C119" t="str">
            <v>豊津ﾌｧﾐﾘｰ</v>
          </cell>
          <cell r="D119" t="str">
            <v>Ｂ2</v>
          </cell>
          <cell r="E119" t="str">
            <v>Sales</v>
          </cell>
          <cell r="F119">
            <v>21.48</v>
          </cell>
          <cell r="G119">
            <v>6.4980000000000002</v>
          </cell>
          <cell r="H119" t="str">
            <v>Shop</v>
          </cell>
          <cell r="I119">
            <v>1</v>
          </cell>
          <cell r="J119" t="str">
            <v/>
          </cell>
          <cell r="K119" t="str">
            <v/>
          </cell>
          <cell r="L119" t="str">
            <v/>
          </cell>
          <cell r="M119">
            <v>1</v>
          </cell>
          <cell r="N119" t="str">
            <v/>
          </cell>
          <cell r="O119" t="str">
            <v/>
          </cell>
          <cell r="P119" t="str">
            <v>Office</v>
          </cell>
          <cell r="Q119" t="str">
            <v>豊津ﾌｧﾐﾘｰショップ協同組合</v>
          </cell>
          <cell r="R119" t="str">
            <v/>
          </cell>
          <cell r="S119" t="str">
            <v/>
          </cell>
          <cell r="T119" t="str">
            <v/>
          </cell>
          <cell r="U119" t="str">
            <v/>
          </cell>
          <cell r="V119" t="str">
            <v/>
          </cell>
          <cell r="W119" t="str">
            <v/>
          </cell>
          <cell r="X119" t="str">
            <v/>
          </cell>
          <cell r="Y119">
            <v>35318</v>
          </cell>
          <cell r="Z119">
            <v>4</v>
          </cell>
          <cell r="AA119">
            <v>36799</v>
          </cell>
          <cell r="AB119">
            <v>38259</v>
          </cell>
          <cell r="AC119">
            <v>37707</v>
          </cell>
          <cell r="AF119" t="str">
            <v/>
          </cell>
          <cell r="AG119" t="str">
            <v/>
          </cell>
          <cell r="AH119" t="str">
            <v/>
          </cell>
          <cell r="AI119">
            <v>37792</v>
          </cell>
          <cell r="AJ119">
            <v>37792</v>
          </cell>
          <cell r="AK119">
            <v>1</v>
          </cell>
          <cell r="AL119" t="str">
            <v/>
          </cell>
          <cell r="AM119" t="str">
            <v/>
          </cell>
          <cell r="AN119">
            <v>45000</v>
          </cell>
          <cell r="AO119">
            <v>2250</v>
          </cell>
          <cell r="AP119">
            <v>6925</v>
          </cell>
          <cell r="AR119" t="str">
            <v/>
          </cell>
          <cell r="AS119" t="str">
            <v/>
          </cell>
          <cell r="AU119" t="str">
            <v/>
          </cell>
          <cell r="AW119" t="str">
            <v/>
          </cell>
          <cell r="AY119" t="str">
            <v/>
          </cell>
          <cell r="BA119" t="str">
            <v/>
          </cell>
          <cell r="BC119" t="str">
            <v/>
          </cell>
          <cell r="BD119" t="str">
            <v/>
          </cell>
          <cell r="BI119">
            <v>300000</v>
          </cell>
          <cell r="BJ119">
            <v>6.67</v>
          </cell>
          <cell r="BL119" t="str">
            <v/>
          </cell>
          <cell r="BM119" t="str">
            <v/>
          </cell>
          <cell r="BO119" t="str">
            <v/>
          </cell>
          <cell r="BS119">
            <v>3</v>
          </cell>
          <cell r="BT119" t="str">
            <v>藤和不動産流通ｻｰﾋﾞｽ㈱</v>
          </cell>
          <cell r="BV119">
            <v>0.25</v>
          </cell>
          <cell r="BX119" t="str">
            <v/>
          </cell>
          <cell r="BY119" t="str">
            <v/>
          </cell>
          <cell r="BZ119" t="str">
            <v/>
          </cell>
          <cell r="CA119" t="str">
            <v/>
          </cell>
          <cell r="CD119" t="str">
            <v/>
          </cell>
          <cell r="CE119" t="str">
            <v/>
          </cell>
          <cell r="CF119" t="str">
            <v/>
          </cell>
          <cell r="CG119" t="str">
            <v/>
          </cell>
          <cell r="CJ119" t="str">
            <v/>
          </cell>
          <cell r="CK119" t="str">
            <v/>
          </cell>
          <cell r="CL119" t="str">
            <v/>
          </cell>
          <cell r="CM119" t="str">
            <v/>
          </cell>
          <cell r="CN119" t="str">
            <v/>
          </cell>
          <cell r="CO119" t="str">
            <v/>
          </cell>
          <cell r="CP119" t="str">
            <v/>
          </cell>
          <cell r="CQ119" t="str">
            <v/>
          </cell>
          <cell r="CR119" t="str">
            <v/>
          </cell>
          <cell r="CS119" t="str">
            <v/>
          </cell>
          <cell r="CT119" t="str">
            <v/>
          </cell>
          <cell r="CU119" t="str">
            <v/>
          </cell>
          <cell r="CV119" t="str">
            <v/>
          </cell>
          <cell r="CX119">
            <v>0</v>
          </cell>
          <cell r="CY119" t="str">
            <v/>
          </cell>
          <cell r="CZ119" t="str">
            <v/>
          </cell>
          <cell r="DA119" t="str">
            <v/>
          </cell>
          <cell r="DB119" t="str">
            <v/>
          </cell>
          <cell r="DC119" t="str">
            <v/>
          </cell>
          <cell r="DD119" t="str">
            <v/>
          </cell>
          <cell r="DF119">
            <v>0</v>
          </cell>
          <cell r="DG119" t="str">
            <v/>
          </cell>
          <cell r="DH119" t="str">
            <v/>
          </cell>
          <cell r="DI119" t="str">
            <v/>
          </cell>
          <cell r="DJ119" t="str">
            <v/>
          </cell>
          <cell r="DK119" t="str">
            <v/>
          </cell>
          <cell r="DL119" t="str">
            <v/>
          </cell>
          <cell r="DN119">
            <v>4522886</v>
          </cell>
          <cell r="DO119">
            <v>320985</v>
          </cell>
        </row>
        <row r="120">
          <cell r="A120">
            <v>116</v>
          </cell>
          <cell r="B120">
            <v>20032</v>
          </cell>
          <cell r="C120" t="str">
            <v>大山崎茶屋前戸建</v>
          </cell>
          <cell r="E120" t="str">
            <v>Sales</v>
          </cell>
          <cell r="F120">
            <v>68.44</v>
          </cell>
          <cell r="G120">
            <v>20.702999999999999</v>
          </cell>
          <cell r="H120" t="str">
            <v>Family</v>
          </cell>
          <cell r="I120" t="str">
            <v/>
          </cell>
          <cell r="J120" t="str">
            <v/>
          </cell>
          <cell r="K120">
            <v>1</v>
          </cell>
          <cell r="L120" t="str">
            <v/>
          </cell>
          <cell r="M120" t="str">
            <v/>
          </cell>
          <cell r="N120" t="str">
            <v/>
          </cell>
          <cell r="O120" t="str">
            <v/>
          </cell>
          <cell r="P120" t="str">
            <v>住居</v>
          </cell>
          <cell r="Q120" t="str">
            <v>井上　昌平</v>
          </cell>
          <cell r="R120">
            <v>1</v>
          </cell>
          <cell r="S120" t="str">
            <v/>
          </cell>
          <cell r="T120">
            <v>1</v>
          </cell>
          <cell r="U120" t="str">
            <v/>
          </cell>
          <cell r="V120" t="str">
            <v/>
          </cell>
          <cell r="W120" t="str">
            <v/>
          </cell>
          <cell r="X120" t="str">
            <v/>
          </cell>
          <cell r="Y120">
            <v>36865</v>
          </cell>
          <cell r="Z120">
            <v>2</v>
          </cell>
          <cell r="AA120">
            <v>37595</v>
          </cell>
          <cell r="AB120">
            <v>38325</v>
          </cell>
          <cell r="AC120">
            <v>37707</v>
          </cell>
          <cell r="AF120" t="str">
            <v/>
          </cell>
          <cell r="AG120" t="str">
            <v/>
          </cell>
          <cell r="AH120" t="str">
            <v/>
          </cell>
          <cell r="AK120" t="str">
            <v/>
          </cell>
          <cell r="AL120" t="str">
            <v/>
          </cell>
          <cell r="AM120" t="str">
            <v/>
          </cell>
          <cell r="AN120">
            <v>75000</v>
          </cell>
          <cell r="AO120" t="str">
            <v/>
          </cell>
          <cell r="AP120">
            <v>3623</v>
          </cell>
          <cell r="AR120" t="str">
            <v/>
          </cell>
          <cell r="AS120" t="str">
            <v/>
          </cell>
          <cell r="AU120" t="str">
            <v/>
          </cell>
          <cell r="AW120" t="str">
            <v/>
          </cell>
          <cell r="AY120" t="str">
            <v/>
          </cell>
          <cell r="BA120" t="str">
            <v/>
          </cell>
          <cell r="BC120" t="str">
            <v/>
          </cell>
          <cell r="BI120">
            <v>600000</v>
          </cell>
          <cell r="BJ120">
            <v>8</v>
          </cell>
          <cell r="BK120">
            <v>450000</v>
          </cell>
          <cell r="BL120">
            <v>22500</v>
          </cell>
          <cell r="BM120">
            <v>1</v>
          </cell>
          <cell r="BO120" t="str">
            <v/>
          </cell>
          <cell r="BS120">
            <v>1</v>
          </cell>
          <cell r="BT120" t="str">
            <v>藤和不動産流通ｻｰﾋﾞｽ㈱</v>
          </cell>
          <cell r="BV120">
            <v>0.25</v>
          </cell>
          <cell r="BX120">
            <v>600000</v>
          </cell>
          <cell r="BY120">
            <v>450000</v>
          </cell>
          <cell r="BZ120">
            <v>0</v>
          </cell>
          <cell r="CA120" t="str">
            <v/>
          </cell>
          <cell r="CD120">
            <v>600000</v>
          </cell>
          <cell r="CE120">
            <v>450000</v>
          </cell>
          <cell r="CF120">
            <v>0</v>
          </cell>
          <cell r="CG120" t="str">
            <v/>
          </cell>
          <cell r="CJ120" t="str">
            <v/>
          </cell>
          <cell r="CK120" t="str">
            <v/>
          </cell>
          <cell r="CL120" t="str">
            <v/>
          </cell>
          <cell r="CM120" t="str">
            <v/>
          </cell>
          <cell r="CN120" t="str">
            <v/>
          </cell>
          <cell r="CO120" t="str">
            <v/>
          </cell>
          <cell r="CP120" t="str">
            <v/>
          </cell>
          <cell r="CQ120" t="str">
            <v/>
          </cell>
          <cell r="CR120" t="str">
            <v/>
          </cell>
          <cell r="CS120" t="str">
            <v/>
          </cell>
          <cell r="CT120" t="str">
            <v/>
          </cell>
          <cell r="CU120" t="str">
            <v/>
          </cell>
          <cell r="CV120" t="str">
            <v/>
          </cell>
          <cell r="CX120">
            <v>0</v>
          </cell>
          <cell r="CY120" t="str">
            <v/>
          </cell>
          <cell r="CZ120" t="str">
            <v/>
          </cell>
          <cell r="DA120" t="str">
            <v/>
          </cell>
          <cell r="DB120" t="str">
            <v/>
          </cell>
          <cell r="DC120" t="str">
            <v/>
          </cell>
          <cell r="DD120" t="str">
            <v/>
          </cell>
          <cell r="DF120">
            <v>0</v>
          </cell>
          <cell r="DG120" t="str">
            <v/>
          </cell>
          <cell r="DH120" t="str">
            <v/>
          </cell>
          <cell r="DI120" t="str">
            <v/>
          </cell>
          <cell r="DJ120" t="str">
            <v/>
          </cell>
          <cell r="DK120" t="str">
            <v/>
          </cell>
          <cell r="DL120" t="str">
            <v/>
          </cell>
          <cell r="DN120">
            <v>6770160</v>
          </cell>
          <cell r="DO120">
            <v>583660</v>
          </cell>
        </row>
        <row r="121">
          <cell r="A121">
            <v>117</v>
          </cell>
          <cell r="B121">
            <v>20033</v>
          </cell>
          <cell r="C121" t="str">
            <v>池田市緑丘駐車場</v>
          </cell>
          <cell r="D121">
            <v>1</v>
          </cell>
          <cell r="E121" t="str">
            <v>Sales</v>
          </cell>
          <cell r="G121" t="str">
            <v/>
          </cell>
          <cell r="H121" t="str">
            <v>Parking</v>
          </cell>
          <cell r="I121" t="str">
            <v/>
          </cell>
          <cell r="J121" t="str">
            <v/>
          </cell>
          <cell r="K121" t="str">
            <v/>
          </cell>
          <cell r="L121" t="str">
            <v/>
          </cell>
          <cell r="M121" t="str">
            <v/>
          </cell>
          <cell r="N121" t="str">
            <v/>
          </cell>
          <cell r="O121">
            <v>1</v>
          </cell>
          <cell r="P121" t="str">
            <v>Parking</v>
          </cell>
          <cell r="Q121" t="str">
            <v>山内　伸一</v>
          </cell>
          <cell r="R121">
            <v>1</v>
          </cell>
          <cell r="S121" t="str">
            <v/>
          </cell>
          <cell r="T121" t="str">
            <v/>
          </cell>
          <cell r="U121" t="str">
            <v/>
          </cell>
          <cell r="V121" t="str">
            <v/>
          </cell>
          <cell r="W121" t="str">
            <v/>
          </cell>
          <cell r="X121">
            <v>1</v>
          </cell>
          <cell r="Y121">
            <v>35419</v>
          </cell>
          <cell r="Z121">
            <v>2</v>
          </cell>
          <cell r="AA121">
            <v>37610</v>
          </cell>
          <cell r="AB121">
            <v>38340</v>
          </cell>
          <cell r="AC121">
            <v>37707</v>
          </cell>
          <cell r="AF121" t="str">
            <v/>
          </cell>
          <cell r="AG121" t="str">
            <v/>
          </cell>
          <cell r="AH121" t="str">
            <v/>
          </cell>
          <cell r="AK121" t="str">
            <v/>
          </cell>
          <cell r="AL121" t="str">
            <v/>
          </cell>
          <cell r="AM121" t="str">
            <v/>
          </cell>
          <cell r="AO121" t="str">
            <v/>
          </cell>
          <cell r="AP121" t="str">
            <v/>
          </cell>
          <cell r="AR121" t="str">
            <v/>
          </cell>
          <cell r="AS121" t="str">
            <v/>
          </cell>
          <cell r="AU121" t="str">
            <v/>
          </cell>
          <cell r="AW121" t="str">
            <v/>
          </cell>
          <cell r="AY121" t="str">
            <v/>
          </cell>
          <cell r="BA121" t="str">
            <v/>
          </cell>
          <cell r="BB121">
            <v>12000</v>
          </cell>
          <cell r="BC121">
            <v>600</v>
          </cell>
          <cell r="BI121" t="str">
            <v/>
          </cell>
          <cell r="BJ121" t="str">
            <v/>
          </cell>
          <cell r="BL121" t="str">
            <v/>
          </cell>
          <cell r="BM121" t="str">
            <v/>
          </cell>
          <cell r="BN121">
            <v>36000</v>
          </cell>
          <cell r="BO121">
            <v>3</v>
          </cell>
          <cell r="BS121">
            <v>1</v>
          </cell>
          <cell r="BT121" t="str">
            <v>藤和不動産流通ｻｰﾋﾞｽ㈱</v>
          </cell>
          <cell r="BV121">
            <v>0.25</v>
          </cell>
          <cell r="BX121" t="str">
            <v/>
          </cell>
          <cell r="BY121">
            <v>0</v>
          </cell>
          <cell r="BZ121">
            <v>0</v>
          </cell>
          <cell r="CA121">
            <v>36000</v>
          </cell>
          <cell r="CD121" t="str">
            <v/>
          </cell>
          <cell r="CE121">
            <v>0</v>
          </cell>
          <cell r="CF121">
            <v>0</v>
          </cell>
          <cell r="CG121">
            <v>36000</v>
          </cell>
          <cell r="CJ121" t="str">
            <v/>
          </cell>
          <cell r="CK121" t="str">
            <v/>
          </cell>
          <cell r="CL121" t="str">
            <v/>
          </cell>
          <cell r="CM121" t="str">
            <v/>
          </cell>
          <cell r="CN121" t="str">
            <v/>
          </cell>
          <cell r="CO121" t="str">
            <v/>
          </cell>
          <cell r="CP121" t="str">
            <v/>
          </cell>
          <cell r="CQ121" t="str">
            <v/>
          </cell>
          <cell r="CR121" t="str">
            <v/>
          </cell>
          <cell r="CS121" t="str">
            <v/>
          </cell>
          <cell r="CT121" t="str">
            <v/>
          </cell>
          <cell r="CU121" t="str">
            <v/>
          </cell>
          <cell r="CV121" t="str">
            <v/>
          </cell>
          <cell r="CX121">
            <v>0</v>
          </cell>
          <cell r="CY121" t="str">
            <v/>
          </cell>
          <cell r="CZ121" t="str">
            <v/>
          </cell>
          <cell r="DA121" t="str">
            <v/>
          </cell>
          <cell r="DB121" t="str">
            <v/>
          </cell>
          <cell r="DC121" t="str">
            <v/>
          </cell>
          <cell r="DD121" t="str">
            <v/>
          </cell>
          <cell r="DF121">
            <v>0</v>
          </cell>
          <cell r="DG121" t="str">
            <v/>
          </cell>
          <cell r="DH121" t="str">
            <v/>
          </cell>
          <cell r="DI121" t="str">
            <v/>
          </cell>
          <cell r="DJ121" t="str">
            <v/>
          </cell>
          <cell r="DK121" t="str">
            <v/>
          </cell>
          <cell r="DL121" t="str">
            <v/>
          </cell>
          <cell r="DN121">
            <v>56770000</v>
          </cell>
          <cell r="DO121">
            <v>1609490</v>
          </cell>
        </row>
        <row r="122">
          <cell r="A122">
            <v>118</v>
          </cell>
          <cell r="B122">
            <v>20033</v>
          </cell>
          <cell r="C122" t="str">
            <v>池田市緑丘駐車場</v>
          </cell>
          <cell r="D122">
            <v>2</v>
          </cell>
          <cell r="E122" t="str">
            <v>Sales</v>
          </cell>
          <cell r="G122" t="str">
            <v/>
          </cell>
          <cell r="H122" t="str">
            <v>Parking</v>
          </cell>
          <cell r="I122" t="str">
            <v/>
          </cell>
          <cell r="J122" t="str">
            <v/>
          </cell>
          <cell r="K122" t="str">
            <v/>
          </cell>
          <cell r="L122" t="str">
            <v/>
          </cell>
          <cell r="M122" t="str">
            <v/>
          </cell>
          <cell r="N122" t="str">
            <v/>
          </cell>
          <cell r="O122">
            <v>1</v>
          </cell>
          <cell r="P122" t="str">
            <v>Parking</v>
          </cell>
          <cell r="Q122" t="str">
            <v>株式会社　日本カード開発</v>
          </cell>
          <cell r="R122">
            <v>1</v>
          </cell>
          <cell r="S122" t="str">
            <v/>
          </cell>
          <cell r="T122" t="str">
            <v/>
          </cell>
          <cell r="U122" t="str">
            <v/>
          </cell>
          <cell r="V122" t="str">
            <v/>
          </cell>
          <cell r="W122" t="str">
            <v/>
          </cell>
          <cell r="X122">
            <v>1</v>
          </cell>
          <cell r="Y122">
            <v>36955</v>
          </cell>
          <cell r="Z122">
            <v>2</v>
          </cell>
          <cell r="AA122">
            <v>37685</v>
          </cell>
          <cell r="AB122">
            <v>38415</v>
          </cell>
          <cell r="AC122">
            <v>37707</v>
          </cell>
          <cell r="AF122" t="str">
            <v/>
          </cell>
          <cell r="AG122" t="str">
            <v/>
          </cell>
          <cell r="AH122" t="str">
            <v/>
          </cell>
          <cell r="AK122" t="str">
            <v/>
          </cell>
          <cell r="AL122" t="str">
            <v/>
          </cell>
          <cell r="AM122" t="str">
            <v/>
          </cell>
          <cell r="AO122" t="str">
            <v/>
          </cell>
          <cell r="AP122" t="str">
            <v/>
          </cell>
          <cell r="AR122" t="str">
            <v/>
          </cell>
          <cell r="AS122" t="str">
            <v/>
          </cell>
          <cell r="AU122" t="str">
            <v/>
          </cell>
          <cell r="AW122" t="str">
            <v/>
          </cell>
          <cell r="AY122" t="str">
            <v/>
          </cell>
          <cell r="BA122" t="str">
            <v/>
          </cell>
          <cell r="BB122">
            <v>12000</v>
          </cell>
          <cell r="BC122">
            <v>600</v>
          </cell>
          <cell r="BI122" t="str">
            <v/>
          </cell>
          <cell r="BJ122" t="str">
            <v/>
          </cell>
          <cell r="BL122" t="str">
            <v/>
          </cell>
          <cell r="BM122" t="str">
            <v/>
          </cell>
          <cell r="BN122">
            <v>36000</v>
          </cell>
          <cell r="BO122">
            <v>3</v>
          </cell>
          <cell r="BS122">
            <v>1</v>
          </cell>
          <cell r="BT122" t="str">
            <v>藤和不動産流通ｻｰﾋﾞｽ㈱</v>
          </cell>
          <cell r="BV122">
            <v>0.25</v>
          </cell>
          <cell r="BX122" t="str">
            <v/>
          </cell>
          <cell r="BY122">
            <v>0</v>
          </cell>
          <cell r="BZ122">
            <v>0</v>
          </cell>
          <cell r="CA122">
            <v>36000</v>
          </cell>
          <cell r="CD122" t="str">
            <v/>
          </cell>
          <cell r="CE122">
            <v>0</v>
          </cell>
          <cell r="CF122">
            <v>0</v>
          </cell>
          <cell r="CG122">
            <v>36000</v>
          </cell>
          <cell r="CJ122" t="str">
            <v/>
          </cell>
          <cell r="CK122" t="str">
            <v/>
          </cell>
          <cell r="CL122" t="str">
            <v/>
          </cell>
          <cell r="CM122" t="str">
            <v/>
          </cell>
          <cell r="CN122" t="str">
            <v/>
          </cell>
          <cell r="CO122" t="str">
            <v/>
          </cell>
          <cell r="CP122" t="str">
            <v/>
          </cell>
          <cell r="CQ122" t="str">
            <v/>
          </cell>
          <cell r="CR122" t="str">
            <v/>
          </cell>
          <cell r="CS122" t="str">
            <v/>
          </cell>
          <cell r="CT122" t="str">
            <v/>
          </cell>
          <cell r="CU122" t="str">
            <v/>
          </cell>
          <cell r="CV122" t="str">
            <v/>
          </cell>
          <cell r="CX122">
            <v>0</v>
          </cell>
          <cell r="CY122" t="str">
            <v/>
          </cell>
          <cell r="CZ122" t="str">
            <v/>
          </cell>
          <cell r="DA122" t="str">
            <v/>
          </cell>
          <cell r="DB122" t="str">
            <v/>
          </cell>
          <cell r="DC122" t="str">
            <v/>
          </cell>
          <cell r="DD122" t="str">
            <v/>
          </cell>
          <cell r="DF122">
            <v>0</v>
          </cell>
          <cell r="DG122" t="str">
            <v/>
          </cell>
          <cell r="DH122" t="str">
            <v/>
          </cell>
          <cell r="DI122" t="str">
            <v/>
          </cell>
          <cell r="DJ122" t="str">
            <v/>
          </cell>
          <cell r="DK122" t="str">
            <v/>
          </cell>
          <cell r="DL122" t="str">
            <v/>
          </cell>
          <cell r="DN122">
            <v>0</v>
          </cell>
          <cell r="DO122">
            <v>0</v>
          </cell>
        </row>
        <row r="123">
          <cell r="A123">
            <v>119</v>
          </cell>
          <cell r="B123">
            <v>20033</v>
          </cell>
          <cell r="C123" t="str">
            <v>池田市緑丘駐車場</v>
          </cell>
          <cell r="D123">
            <v>3</v>
          </cell>
          <cell r="E123" t="str">
            <v>Sales</v>
          </cell>
          <cell r="G123" t="str">
            <v/>
          </cell>
          <cell r="H123" t="str">
            <v>Parking</v>
          </cell>
          <cell r="I123" t="str">
            <v/>
          </cell>
          <cell r="J123" t="str">
            <v/>
          </cell>
          <cell r="K123" t="str">
            <v/>
          </cell>
          <cell r="L123" t="str">
            <v/>
          </cell>
          <cell r="M123" t="str">
            <v/>
          </cell>
          <cell r="N123" t="str">
            <v/>
          </cell>
          <cell r="O123">
            <v>1</v>
          </cell>
          <cell r="P123" t="str">
            <v>Parking</v>
          </cell>
          <cell r="Q123" t="str">
            <v>株式会社　松井組</v>
          </cell>
          <cell r="R123">
            <v>1</v>
          </cell>
          <cell r="S123" t="str">
            <v/>
          </cell>
          <cell r="T123" t="str">
            <v/>
          </cell>
          <cell r="U123" t="str">
            <v/>
          </cell>
          <cell r="V123" t="str">
            <v/>
          </cell>
          <cell r="W123" t="str">
            <v/>
          </cell>
          <cell r="X123">
            <v>1</v>
          </cell>
          <cell r="Y123">
            <v>37138</v>
          </cell>
          <cell r="Z123">
            <v>2</v>
          </cell>
          <cell r="AA123">
            <v>37138</v>
          </cell>
          <cell r="AB123">
            <v>37867</v>
          </cell>
          <cell r="AC123">
            <v>37707</v>
          </cell>
          <cell r="AF123" t="str">
            <v/>
          </cell>
          <cell r="AG123" t="str">
            <v/>
          </cell>
          <cell r="AH123" t="str">
            <v/>
          </cell>
          <cell r="AK123" t="str">
            <v/>
          </cell>
          <cell r="AL123" t="str">
            <v/>
          </cell>
          <cell r="AM123" t="str">
            <v/>
          </cell>
          <cell r="AO123" t="str">
            <v/>
          </cell>
          <cell r="AP123" t="str">
            <v/>
          </cell>
          <cell r="AR123" t="str">
            <v/>
          </cell>
          <cell r="AS123" t="str">
            <v/>
          </cell>
          <cell r="AU123" t="str">
            <v/>
          </cell>
          <cell r="AW123" t="str">
            <v/>
          </cell>
          <cell r="AY123" t="str">
            <v/>
          </cell>
          <cell r="BA123" t="str">
            <v/>
          </cell>
          <cell r="BB123">
            <v>12000</v>
          </cell>
          <cell r="BC123">
            <v>600</v>
          </cell>
          <cell r="BI123" t="str">
            <v/>
          </cell>
          <cell r="BJ123" t="str">
            <v/>
          </cell>
          <cell r="BL123" t="str">
            <v/>
          </cell>
          <cell r="BM123" t="str">
            <v/>
          </cell>
          <cell r="BN123">
            <v>36000</v>
          </cell>
          <cell r="BO123">
            <v>3</v>
          </cell>
          <cell r="BS123">
            <v>1</v>
          </cell>
          <cell r="BT123" t="str">
            <v>藤和不動産流通ｻｰﾋﾞｽ㈱</v>
          </cell>
          <cell r="BV123">
            <v>0.25</v>
          </cell>
          <cell r="BX123" t="str">
            <v/>
          </cell>
          <cell r="BY123">
            <v>0</v>
          </cell>
          <cell r="BZ123">
            <v>0</v>
          </cell>
          <cell r="CA123">
            <v>36000</v>
          </cell>
          <cell r="CD123" t="str">
            <v/>
          </cell>
          <cell r="CE123">
            <v>0</v>
          </cell>
          <cell r="CF123">
            <v>0</v>
          </cell>
          <cell r="CG123">
            <v>36000</v>
          </cell>
          <cell r="CJ123" t="str">
            <v/>
          </cell>
          <cell r="CK123" t="str">
            <v/>
          </cell>
          <cell r="CL123" t="str">
            <v/>
          </cell>
          <cell r="CM123" t="str">
            <v/>
          </cell>
          <cell r="CN123" t="str">
            <v/>
          </cell>
          <cell r="CO123" t="str">
            <v/>
          </cell>
          <cell r="CP123" t="str">
            <v/>
          </cell>
          <cell r="CQ123" t="str">
            <v/>
          </cell>
          <cell r="CR123" t="str">
            <v/>
          </cell>
          <cell r="CS123" t="str">
            <v/>
          </cell>
          <cell r="CT123" t="str">
            <v/>
          </cell>
          <cell r="CU123" t="str">
            <v/>
          </cell>
          <cell r="CV123" t="str">
            <v/>
          </cell>
          <cell r="CX123">
            <v>0</v>
          </cell>
          <cell r="CY123" t="str">
            <v/>
          </cell>
          <cell r="CZ123" t="str">
            <v/>
          </cell>
          <cell r="DA123" t="str">
            <v/>
          </cell>
          <cell r="DB123" t="str">
            <v/>
          </cell>
          <cell r="DC123" t="str">
            <v/>
          </cell>
          <cell r="DD123" t="str">
            <v/>
          </cell>
          <cell r="DF123">
            <v>0</v>
          </cell>
          <cell r="DG123" t="str">
            <v/>
          </cell>
          <cell r="DH123" t="str">
            <v/>
          </cell>
          <cell r="DI123" t="str">
            <v/>
          </cell>
          <cell r="DJ123" t="str">
            <v/>
          </cell>
          <cell r="DK123" t="str">
            <v/>
          </cell>
          <cell r="DL123" t="str">
            <v/>
          </cell>
          <cell r="DN123">
            <v>0</v>
          </cell>
          <cell r="DO123">
            <v>0</v>
          </cell>
        </row>
        <row r="124">
          <cell r="A124">
            <v>120</v>
          </cell>
          <cell r="B124">
            <v>20033</v>
          </cell>
          <cell r="C124" t="str">
            <v>池田市緑丘駐車場</v>
          </cell>
          <cell r="D124">
            <v>5</v>
          </cell>
          <cell r="E124" t="str">
            <v>Sales</v>
          </cell>
          <cell r="G124" t="str">
            <v/>
          </cell>
          <cell r="H124" t="str">
            <v>Parking</v>
          </cell>
          <cell r="I124" t="str">
            <v/>
          </cell>
          <cell r="J124" t="str">
            <v/>
          </cell>
          <cell r="K124" t="str">
            <v/>
          </cell>
          <cell r="L124" t="str">
            <v/>
          </cell>
          <cell r="M124" t="str">
            <v/>
          </cell>
          <cell r="N124" t="str">
            <v/>
          </cell>
          <cell r="O124">
            <v>1</v>
          </cell>
          <cell r="P124" t="str">
            <v>Parking</v>
          </cell>
          <cell r="Q124" t="str">
            <v>久次米　純子</v>
          </cell>
          <cell r="R124">
            <v>1</v>
          </cell>
          <cell r="S124" t="str">
            <v/>
          </cell>
          <cell r="T124" t="str">
            <v/>
          </cell>
          <cell r="U124" t="str">
            <v/>
          </cell>
          <cell r="V124" t="str">
            <v/>
          </cell>
          <cell r="W124" t="str">
            <v/>
          </cell>
          <cell r="X124">
            <v>1</v>
          </cell>
          <cell r="Y124">
            <v>34293</v>
          </cell>
          <cell r="Z124">
            <v>2</v>
          </cell>
          <cell r="AA124">
            <v>37210</v>
          </cell>
          <cell r="AB124">
            <v>37939</v>
          </cell>
          <cell r="AC124">
            <v>37707</v>
          </cell>
          <cell r="AF124" t="str">
            <v/>
          </cell>
          <cell r="AG124" t="str">
            <v/>
          </cell>
          <cell r="AH124" t="str">
            <v/>
          </cell>
          <cell r="AK124" t="str">
            <v/>
          </cell>
          <cell r="AL124" t="str">
            <v/>
          </cell>
          <cell r="AM124" t="str">
            <v/>
          </cell>
          <cell r="AO124" t="str">
            <v/>
          </cell>
          <cell r="AP124" t="str">
            <v/>
          </cell>
          <cell r="AR124" t="str">
            <v/>
          </cell>
          <cell r="AS124" t="str">
            <v/>
          </cell>
          <cell r="AU124" t="str">
            <v/>
          </cell>
          <cell r="AW124" t="str">
            <v/>
          </cell>
          <cell r="AY124" t="str">
            <v/>
          </cell>
          <cell r="BA124" t="str">
            <v/>
          </cell>
          <cell r="BB124">
            <v>12000</v>
          </cell>
          <cell r="BC124">
            <v>600</v>
          </cell>
          <cell r="BI124" t="str">
            <v/>
          </cell>
          <cell r="BJ124" t="str">
            <v/>
          </cell>
          <cell r="BL124" t="str">
            <v/>
          </cell>
          <cell r="BM124" t="str">
            <v/>
          </cell>
          <cell r="BN124">
            <v>54000</v>
          </cell>
          <cell r="BO124">
            <v>4.5</v>
          </cell>
          <cell r="BS124">
            <v>1</v>
          </cell>
          <cell r="BT124" t="str">
            <v>藤和不動産流通ｻｰﾋﾞｽ㈱</v>
          </cell>
          <cell r="BV124">
            <v>0.25</v>
          </cell>
          <cell r="BX124" t="str">
            <v/>
          </cell>
          <cell r="BY124">
            <v>0</v>
          </cell>
          <cell r="BZ124">
            <v>0</v>
          </cell>
          <cell r="CA124">
            <v>54000</v>
          </cell>
          <cell r="CD124" t="str">
            <v/>
          </cell>
          <cell r="CE124">
            <v>0</v>
          </cell>
          <cell r="CF124">
            <v>0</v>
          </cell>
          <cell r="CG124">
            <v>54000</v>
          </cell>
          <cell r="CJ124" t="str">
            <v/>
          </cell>
          <cell r="CK124" t="str">
            <v/>
          </cell>
          <cell r="CL124" t="str">
            <v/>
          </cell>
          <cell r="CM124" t="str">
            <v/>
          </cell>
          <cell r="CN124" t="str">
            <v/>
          </cell>
          <cell r="CO124" t="str">
            <v/>
          </cell>
          <cell r="CP124" t="str">
            <v/>
          </cell>
          <cell r="CQ124" t="str">
            <v/>
          </cell>
          <cell r="CR124" t="str">
            <v/>
          </cell>
          <cell r="CS124" t="str">
            <v/>
          </cell>
          <cell r="CT124" t="str">
            <v/>
          </cell>
          <cell r="CU124" t="str">
            <v/>
          </cell>
          <cell r="CV124" t="str">
            <v/>
          </cell>
          <cell r="CX124">
            <v>0</v>
          </cell>
          <cell r="CY124" t="str">
            <v/>
          </cell>
          <cell r="CZ124" t="str">
            <v/>
          </cell>
          <cell r="DA124" t="str">
            <v/>
          </cell>
          <cell r="DB124" t="str">
            <v/>
          </cell>
          <cell r="DC124" t="str">
            <v/>
          </cell>
          <cell r="DD124" t="str">
            <v/>
          </cell>
          <cell r="DF124">
            <v>0</v>
          </cell>
          <cell r="DG124" t="str">
            <v/>
          </cell>
          <cell r="DH124" t="str">
            <v/>
          </cell>
          <cell r="DI124" t="str">
            <v/>
          </cell>
          <cell r="DJ124" t="str">
            <v/>
          </cell>
          <cell r="DK124" t="str">
            <v/>
          </cell>
          <cell r="DL124" t="str">
            <v/>
          </cell>
          <cell r="DN124">
            <v>0</v>
          </cell>
          <cell r="DO124">
            <v>0</v>
          </cell>
        </row>
        <row r="125">
          <cell r="A125">
            <v>121</v>
          </cell>
          <cell r="B125">
            <v>20033</v>
          </cell>
          <cell r="C125" t="str">
            <v>池田市緑丘駐車場</v>
          </cell>
          <cell r="D125">
            <v>6</v>
          </cell>
          <cell r="E125" t="str">
            <v>Sales</v>
          </cell>
          <cell r="G125" t="str">
            <v/>
          </cell>
          <cell r="H125" t="str">
            <v>Parking</v>
          </cell>
          <cell r="I125" t="str">
            <v/>
          </cell>
          <cell r="J125" t="str">
            <v/>
          </cell>
          <cell r="K125" t="str">
            <v/>
          </cell>
          <cell r="L125" t="str">
            <v/>
          </cell>
          <cell r="M125" t="str">
            <v/>
          </cell>
          <cell r="N125" t="str">
            <v/>
          </cell>
          <cell r="O125">
            <v>1</v>
          </cell>
          <cell r="P125" t="str">
            <v>Parking</v>
          </cell>
          <cell r="Q125" t="str">
            <v>株式会社　松井組</v>
          </cell>
          <cell r="R125">
            <v>1</v>
          </cell>
          <cell r="S125" t="str">
            <v/>
          </cell>
          <cell r="T125" t="str">
            <v/>
          </cell>
          <cell r="U125" t="str">
            <v/>
          </cell>
          <cell r="V125" t="str">
            <v/>
          </cell>
          <cell r="W125" t="str">
            <v/>
          </cell>
          <cell r="X125">
            <v>1</v>
          </cell>
          <cell r="Y125">
            <v>37012</v>
          </cell>
          <cell r="Z125">
            <v>2</v>
          </cell>
          <cell r="AA125">
            <v>37438</v>
          </cell>
          <cell r="AB125">
            <v>38168</v>
          </cell>
          <cell r="AC125">
            <v>37707</v>
          </cell>
          <cell r="AF125" t="str">
            <v/>
          </cell>
          <cell r="AG125" t="str">
            <v/>
          </cell>
          <cell r="AH125" t="str">
            <v/>
          </cell>
          <cell r="AK125" t="str">
            <v/>
          </cell>
          <cell r="AL125" t="str">
            <v/>
          </cell>
          <cell r="AM125" t="str">
            <v/>
          </cell>
          <cell r="AO125" t="str">
            <v/>
          </cell>
          <cell r="AP125" t="str">
            <v/>
          </cell>
          <cell r="AR125" t="str">
            <v/>
          </cell>
          <cell r="AS125" t="str">
            <v/>
          </cell>
          <cell r="AU125" t="str">
            <v/>
          </cell>
          <cell r="AW125" t="str">
            <v/>
          </cell>
          <cell r="AY125" t="str">
            <v/>
          </cell>
          <cell r="BA125" t="str">
            <v/>
          </cell>
          <cell r="BB125">
            <v>12000</v>
          </cell>
          <cell r="BC125">
            <v>600</v>
          </cell>
          <cell r="BI125" t="str">
            <v/>
          </cell>
          <cell r="BJ125" t="str">
            <v/>
          </cell>
          <cell r="BL125" t="str">
            <v/>
          </cell>
          <cell r="BM125" t="str">
            <v/>
          </cell>
          <cell r="BN125">
            <v>36000</v>
          </cell>
          <cell r="BO125">
            <v>3</v>
          </cell>
          <cell r="BS125">
            <v>1</v>
          </cell>
          <cell r="BT125" t="str">
            <v>藤和不動産流通ｻｰﾋﾞｽ㈱</v>
          </cell>
          <cell r="BV125">
            <v>0.25</v>
          </cell>
          <cell r="BX125" t="str">
            <v/>
          </cell>
          <cell r="BY125">
            <v>0</v>
          </cell>
          <cell r="BZ125">
            <v>0</v>
          </cell>
          <cell r="CA125">
            <v>36000</v>
          </cell>
          <cell r="CD125" t="str">
            <v/>
          </cell>
          <cell r="CE125">
            <v>0</v>
          </cell>
          <cell r="CF125">
            <v>0</v>
          </cell>
          <cell r="CG125">
            <v>36000</v>
          </cell>
          <cell r="CJ125" t="str">
            <v/>
          </cell>
          <cell r="CK125" t="str">
            <v/>
          </cell>
          <cell r="CL125" t="str">
            <v/>
          </cell>
          <cell r="CM125" t="str">
            <v/>
          </cell>
          <cell r="CN125" t="str">
            <v/>
          </cell>
          <cell r="CO125" t="str">
            <v/>
          </cell>
          <cell r="CP125" t="str">
            <v/>
          </cell>
          <cell r="CQ125" t="str">
            <v/>
          </cell>
          <cell r="CR125" t="str">
            <v/>
          </cell>
          <cell r="CS125" t="str">
            <v/>
          </cell>
          <cell r="CT125" t="str">
            <v/>
          </cell>
          <cell r="CU125" t="str">
            <v/>
          </cell>
          <cell r="CV125" t="str">
            <v/>
          </cell>
          <cell r="CX125">
            <v>0</v>
          </cell>
          <cell r="CY125" t="str">
            <v/>
          </cell>
          <cell r="CZ125" t="str">
            <v/>
          </cell>
          <cell r="DA125" t="str">
            <v/>
          </cell>
          <cell r="DB125" t="str">
            <v/>
          </cell>
          <cell r="DC125" t="str">
            <v/>
          </cell>
          <cell r="DD125" t="str">
            <v/>
          </cell>
          <cell r="DF125">
            <v>0</v>
          </cell>
          <cell r="DG125" t="str">
            <v/>
          </cell>
          <cell r="DH125" t="str">
            <v/>
          </cell>
          <cell r="DI125" t="str">
            <v/>
          </cell>
          <cell r="DJ125" t="str">
            <v/>
          </cell>
          <cell r="DK125" t="str">
            <v/>
          </cell>
          <cell r="DL125" t="str">
            <v/>
          </cell>
          <cell r="DN125">
            <v>0</v>
          </cell>
          <cell r="DO125">
            <v>0</v>
          </cell>
        </row>
        <row r="126">
          <cell r="A126">
            <v>122</v>
          </cell>
          <cell r="B126">
            <v>20033</v>
          </cell>
          <cell r="C126" t="str">
            <v>池田市緑丘駐車場</v>
          </cell>
          <cell r="D126">
            <v>7</v>
          </cell>
          <cell r="E126" t="str">
            <v>Sales</v>
          </cell>
          <cell r="G126" t="str">
            <v/>
          </cell>
          <cell r="H126" t="str">
            <v>Parking</v>
          </cell>
          <cell r="I126" t="str">
            <v/>
          </cell>
          <cell r="J126" t="str">
            <v/>
          </cell>
          <cell r="K126" t="str">
            <v/>
          </cell>
          <cell r="L126" t="str">
            <v/>
          </cell>
          <cell r="M126" t="str">
            <v/>
          </cell>
          <cell r="N126" t="str">
            <v/>
          </cell>
          <cell r="O126">
            <v>1</v>
          </cell>
          <cell r="P126" t="str">
            <v>Parking</v>
          </cell>
          <cell r="Q126" t="str">
            <v>宮島　敏夫</v>
          </cell>
          <cell r="R126">
            <v>1</v>
          </cell>
          <cell r="S126" t="str">
            <v/>
          </cell>
          <cell r="T126" t="str">
            <v/>
          </cell>
          <cell r="U126" t="str">
            <v/>
          </cell>
          <cell r="V126" t="str">
            <v/>
          </cell>
          <cell r="W126" t="str">
            <v/>
          </cell>
          <cell r="X126">
            <v>1</v>
          </cell>
          <cell r="Y126">
            <v>36161</v>
          </cell>
          <cell r="Z126">
            <v>2</v>
          </cell>
          <cell r="AA126">
            <v>37622</v>
          </cell>
          <cell r="AB126">
            <v>38717</v>
          </cell>
          <cell r="AC126">
            <v>37707</v>
          </cell>
          <cell r="AF126" t="str">
            <v/>
          </cell>
          <cell r="AG126" t="str">
            <v/>
          </cell>
          <cell r="AH126" t="str">
            <v/>
          </cell>
          <cell r="AK126" t="str">
            <v/>
          </cell>
          <cell r="AL126" t="str">
            <v/>
          </cell>
          <cell r="AM126" t="str">
            <v/>
          </cell>
          <cell r="AO126" t="str">
            <v/>
          </cell>
          <cell r="AP126" t="str">
            <v/>
          </cell>
          <cell r="AR126" t="str">
            <v/>
          </cell>
          <cell r="AS126" t="str">
            <v/>
          </cell>
          <cell r="AU126" t="str">
            <v/>
          </cell>
          <cell r="AW126" t="str">
            <v/>
          </cell>
          <cell r="AY126" t="str">
            <v/>
          </cell>
          <cell r="BA126" t="str">
            <v/>
          </cell>
          <cell r="BB126">
            <v>12000</v>
          </cell>
          <cell r="BC126">
            <v>600</v>
          </cell>
          <cell r="BI126" t="str">
            <v/>
          </cell>
          <cell r="BJ126" t="str">
            <v/>
          </cell>
          <cell r="BL126" t="str">
            <v/>
          </cell>
          <cell r="BM126" t="str">
            <v/>
          </cell>
          <cell r="BN126">
            <v>36000</v>
          </cell>
          <cell r="BO126">
            <v>3</v>
          </cell>
          <cell r="BS126">
            <v>1</v>
          </cell>
          <cell r="BT126" t="str">
            <v>藤和不動産流通ｻｰﾋﾞｽ㈱</v>
          </cell>
          <cell r="BV126">
            <v>0.25</v>
          </cell>
          <cell r="BX126" t="str">
            <v/>
          </cell>
          <cell r="BY126">
            <v>0</v>
          </cell>
          <cell r="BZ126">
            <v>0</v>
          </cell>
          <cell r="CA126">
            <v>36000</v>
          </cell>
          <cell r="CD126" t="str">
            <v/>
          </cell>
          <cell r="CE126">
            <v>0</v>
          </cell>
          <cell r="CF126">
            <v>0</v>
          </cell>
          <cell r="CG126">
            <v>36000</v>
          </cell>
          <cell r="CJ126" t="str">
            <v/>
          </cell>
          <cell r="CK126" t="str">
            <v/>
          </cell>
          <cell r="CL126" t="str">
            <v/>
          </cell>
          <cell r="CM126" t="str">
            <v/>
          </cell>
          <cell r="CN126" t="str">
            <v/>
          </cell>
          <cell r="CO126" t="str">
            <v/>
          </cell>
          <cell r="CP126" t="str">
            <v/>
          </cell>
          <cell r="CQ126" t="str">
            <v/>
          </cell>
          <cell r="CR126" t="str">
            <v/>
          </cell>
          <cell r="CS126" t="str">
            <v/>
          </cell>
          <cell r="CT126" t="str">
            <v/>
          </cell>
          <cell r="CU126" t="str">
            <v/>
          </cell>
          <cell r="CV126" t="str">
            <v/>
          </cell>
          <cell r="CX126">
            <v>0</v>
          </cell>
          <cell r="CY126" t="str">
            <v/>
          </cell>
          <cell r="CZ126" t="str">
            <v/>
          </cell>
          <cell r="DA126" t="str">
            <v/>
          </cell>
          <cell r="DB126" t="str">
            <v/>
          </cell>
          <cell r="DC126" t="str">
            <v/>
          </cell>
          <cell r="DD126" t="str">
            <v/>
          </cell>
          <cell r="DF126">
            <v>0</v>
          </cell>
          <cell r="DG126" t="str">
            <v/>
          </cell>
          <cell r="DH126" t="str">
            <v/>
          </cell>
          <cell r="DI126" t="str">
            <v/>
          </cell>
          <cell r="DJ126" t="str">
            <v/>
          </cell>
          <cell r="DK126" t="str">
            <v/>
          </cell>
          <cell r="DL126" t="str">
            <v/>
          </cell>
          <cell r="DN126">
            <v>0</v>
          </cell>
          <cell r="DO126">
            <v>0</v>
          </cell>
        </row>
        <row r="127">
          <cell r="A127">
            <v>123</v>
          </cell>
          <cell r="B127">
            <v>20033</v>
          </cell>
          <cell r="C127" t="str">
            <v>池田市緑丘駐車場</v>
          </cell>
          <cell r="D127">
            <v>8</v>
          </cell>
          <cell r="E127" t="str">
            <v>Sales</v>
          </cell>
          <cell r="G127" t="str">
            <v/>
          </cell>
          <cell r="H127" t="str">
            <v>Parking</v>
          </cell>
          <cell r="I127" t="str">
            <v/>
          </cell>
          <cell r="J127" t="str">
            <v/>
          </cell>
          <cell r="K127" t="str">
            <v/>
          </cell>
          <cell r="L127" t="str">
            <v/>
          </cell>
          <cell r="M127" t="str">
            <v/>
          </cell>
          <cell r="N127" t="str">
            <v/>
          </cell>
          <cell r="O127">
            <v>1</v>
          </cell>
          <cell r="P127" t="str">
            <v>Parking</v>
          </cell>
          <cell r="Q127" t="str">
            <v>小林　考基</v>
          </cell>
          <cell r="R127">
            <v>1</v>
          </cell>
          <cell r="S127" t="str">
            <v/>
          </cell>
          <cell r="T127" t="str">
            <v/>
          </cell>
          <cell r="U127" t="str">
            <v/>
          </cell>
          <cell r="V127" t="str">
            <v/>
          </cell>
          <cell r="W127" t="str">
            <v/>
          </cell>
          <cell r="X127">
            <v>1</v>
          </cell>
          <cell r="Y127">
            <v>37196</v>
          </cell>
          <cell r="Z127">
            <v>2</v>
          </cell>
          <cell r="AA127">
            <v>37196</v>
          </cell>
          <cell r="AB127">
            <v>37925</v>
          </cell>
          <cell r="AC127">
            <v>37707</v>
          </cell>
          <cell r="AF127" t="str">
            <v/>
          </cell>
          <cell r="AG127" t="str">
            <v/>
          </cell>
          <cell r="AH127" t="str">
            <v/>
          </cell>
          <cell r="AK127" t="str">
            <v/>
          </cell>
          <cell r="AL127" t="str">
            <v/>
          </cell>
          <cell r="AM127" t="str">
            <v/>
          </cell>
          <cell r="AO127" t="str">
            <v/>
          </cell>
          <cell r="AP127" t="str">
            <v/>
          </cell>
          <cell r="AR127" t="str">
            <v/>
          </cell>
          <cell r="AS127" t="str">
            <v/>
          </cell>
          <cell r="AU127" t="str">
            <v/>
          </cell>
          <cell r="AW127" t="str">
            <v/>
          </cell>
          <cell r="AY127" t="str">
            <v/>
          </cell>
          <cell r="BA127" t="str">
            <v/>
          </cell>
          <cell r="BB127">
            <v>12000</v>
          </cell>
          <cell r="BC127">
            <v>600</v>
          </cell>
          <cell r="BI127" t="str">
            <v/>
          </cell>
          <cell r="BJ127" t="str">
            <v/>
          </cell>
          <cell r="BL127" t="str">
            <v/>
          </cell>
          <cell r="BM127" t="str">
            <v/>
          </cell>
          <cell r="BN127">
            <v>36000</v>
          </cell>
          <cell r="BO127">
            <v>3</v>
          </cell>
          <cell r="BS127">
            <v>1</v>
          </cell>
          <cell r="BT127" t="str">
            <v>藤和不動産流通ｻｰﾋﾞｽ㈱</v>
          </cell>
          <cell r="BV127">
            <v>0.25</v>
          </cell>
          <cell r="BX127" t="str">
            <v/>
          </cell>
          <cell r="BY127">
            <v>0</v>
          </cell>
          <cell r="BZ127">
            <v>0</v>
          </cell>
          <cell r="CA127">
            <v>36000</v>
          </cell>
          <cell r="CD127" t="str">
            <v/>
          </cell>
          <cell r="CE127">
            <v>0</v>
          </cell>
          <cell r="CF127">
            <v>0</v>
          </cell>
          <cell r="CG127">
            <v>36000</v>
          </cell>
          <cell r="CJ127" t="str">
            <v/>
          </cell>
          <cell r="CK127" t="str">
            <v/>
          </cell>
          <cell r="CL127" t="str">
            <v/>
          </cell>
          <cell r="CM127" t="str">
            <v/>
          </cell>
          <cell r="CN127" t="str">
            <v/>
          </cell>
          <cell r="CO127" t="str">
            <v/>
          </cell>
          <cell r="CP127" t="str">
            <v/>
          </cell>
          <cell r="CQ127" t="str">
            <v/>
          </cell>
          <cell r="CR127" t="str">
            <v/>
          </cell>
          <cell r="CS127" t="str">
            <v/>
          </cell>
          <cell r="CT127" t="str">
            <v/>
          </cell>
          <cell r="CU127" t="str">
            <v/>
          </cell>
          <cell r="CV127" t="str">
            <v/>
          </cell>
          <cell r="CX127">
            <v>0</v>
          </cell>
          <cell r="CY127" t="str">
            <v/>
          </cell>
          <cell r="CZ127" t="str">
            <v/>
          </cell>
          <cell r="DA127" t="str">
            <v/>
          </cell>
          <cell r="DB127" t="str">
            <v/>
          </cell>
          <cell r="DC127" t="str">
            <v/>
          </cell>
          <cell r="DD127" t="str">
            <v/>
          </cell>
          <cell r="DF127">
            <v>0</v>
          </cell>
          <cell r="DG127" t="str">
            <v/>
          </cell>
          <cell r="DH127" t="str">
            <v/>
          </cell>
          <cell r="DI127" t="str">
            <v/>
          </cell>
          <cell r="DJ127" t="str">
            <v/>
          </cell>
          <cell r="DK127" t="str">
            <v/>
          </cell>
          <cell r="DL127" t="str">
            <v/>
          </cell>
          <cell r="DN127">
            <v>0</v>
          </cell>
          <cell r="DO127">
            <v>0</v>
          </cell>
        </row>
        <row r="128">
          <cell r="A128">
            <v>124</v>
          </cell>
          <cell r="B128">
            <v>20033</v>
          </cell>
          <cell r="C128" t="str">
            <v>池田市緑丘駐車場</v>
          </cell>
          <cell r="D128">
            <v>10</v>
          </cell>
          <cell r="E128" t="str">
            <v>Sales</v>
          </cell>
          <cell r="G128" t="str">
            <v/>
          </cell>
          <cell r="H128" t="str">
            <v>Parking</v>
          </cell>
          <cell r="I128" t="str">
            <v/>
          </cell>
          <cell r="J128" t="str">
            <v/>
          </cell>
          <cell r="K128" t="str">
            <v/>
          </cell>
          <cell r="L128" t="str">
            <v/>
          </cell>
          <cell r="M128" t="str">
            <v/>
          </cell>
          <cell r="N128" t="str">
            <v/>
          </cell>
          <cell r="O128">
            <v>1</v>
          </cell>
          <cell r="P128" t="str">
            <v>Parking</v>
          </cell>
          <cell r="R128" t="str">
            <v/>
          </cell>
          <cell r="S128" t="str">
            <v/>
          </cell>
          <cell r="T128" t="str">
            <v/>
          </cell>
          <cell r="U128" t="str">
            <v/>
          </cell>
          <cell r="V128" t="str">
            <v/>
          </cell>
          <cell r="W128" t="str">
            <v/>
          </cell>
          <cell r="X128" t="str">
            <v/>
          </cell>
          <cell r="AC128">
            <v>37707</v>
          </cell>
          <cell r="AF128" t="str">
            <v/>
          </cell>
          <cell r="AG128" t="str">
            <v/>
          </cell>
          <cell r="AH128" t="str">
            <v/>
          </cell>
          <cell r="AK128" t="str">
            <v/>
          </cell>
          <cell r="AL128" t="str">
            <v/>
          </cell>
          <cell r="AM128" t="str">
            <v/>
          </cell>
          <cell r="AO128" t="str">
            <v/>
          </cell>
          <cell r="AP128" t="str">
            <v/>
          </cell>
          <cell r="AR128" t="str">
            <v/>
          </cell>
          <cell r="AS128" t="str">
            <v/>
          </cell>
          <cell r="AU128" t="str">
            <v/>
          </cell>
          <cell r="AW128" t="str">
            <v/>
          </cell>
          <cell r="AY128" t="str">
            <v/>
          </cell>
          <cell r="BA128" t="str">
            <v/>
          </cell>
          <cell r="BC128" t="str">
            <v/>
          </cell>
          <cell r="BI128" t="str">
            <v/>
          </cell>
          <cell r="BJ128" t="str">
            <v/>
          </cell>
          <cell r="BL128" t="str">
            <v/>
          </cell>
          <cell r="BM128" t="str">
            <v/>
          </cell>
          <cell r="BO128" t="str">
            <v/>
          </cell>
          <cell r="BT128" t="str">
            <v>藤和不動産流通ｻｰﾋﾞｽ㈱</v>
          </cell>
          <cell r="BV128">
            <v>0.25</v>
          </cell>
          <cell r="BX128" t="str">
            <v/>
          </cell>
          <cell r="BY128">
            <v>0</v>
          </cell>
          <cell r="BZ128">
            <v>0</v>
          </cell>
          <cell r="CA128">
            <v>0</v>
          </cell>
          <cell r="CD128" t="str">
            <v/>
          </cell>
          <cell r="CE128">
            <v>0</v>
          </cell>
          <cell r="CF128">
            <v>0</v>
          </cell>
          <cell r="CG128">
            <v>0</v>
          </cell>
          <cell r="CJ128" t="str">
            <v/>
          </cell>
          <cell r="CK128" t="str">
            <v/>
          </cell>
          <cell r="CL128" t="str">
            <v/>
          </cell>
          <cell r="CM128" t="str">
            <v/>
          </cell>
          <cell r="CN128" t="str">
            <v/>
          </cell>
          <cell r="CO128" t="str">
            <v/>
          </cell>
          <cell r="CP128" t="str">
            <v/>
          </cell>
          <cell r="CQ128" t="str">
            <v/>
          </cell>
          <cell r="CR128" t="str">
            <v/>
          </cell>
          <cell r="CS128" t="str">
            <v/>
          </cell>
          <cell r="CT128" t="str">
            <v/>
          </cell>
          <cell r="CU128" t="str">
            <v/>
          </cell>
          <cell r="CV128" t="str">
            <v/>
          </cell>
          <cell r="CX128">
            <v>1</v>
          </cell>
          <cell r="CY128" t="str">
            <v/>
          </cell>
          <cell r="CZ128" t="str">
            <v/>
          </cell>
          <cell r="DA128" t="str">
            <v/>
          </cell>
          <cell r="DB128" t="str">
            <v/>
          </cell>
          <cell r="DC128" t="str">
            <v/>
          </cell>
          <cell r="DD128">
            <v>1</v>
          </cell>
          <cell r="DF128">
            <v>0</v>
          </cell>
          <cell r="DG128" t="str">
            <v/>
          </cell>
          <cell r="DH128" t="str">
            <v/>
          </cell>
          <cell r="DI128" t="str">
            <v/>
          </cell>
          <cell r="DJ128" t="str">
            <v/>
          </cell>
          <cell r="DK128" t="str">
            <v/>
          </cell>
          <cell r="DL128" t="str">
            <v/>
          </cell>
          <cell r="DN128">
            <v>0</v>
          </cell>
          <cell r="DO128">
            <v>0</v>
          </cell>
        </row>
        <row r="129">
          <cell r="A129">
            <v>125</v>
          </cell>
          <cell r="B129">
            <v>20034</v>
          </cell>
          <cell r="C129" t="str">
            <v>ﾗｲｵﾝｽﾞﾏﾝｼｮﾝ千代田弐番館</v>
          </cell>
          <cell r="D129">
            <v>101</v>
          </cell>
          <cell r="E129" t="str">
            <v>Sales</v>
          </cell>
          <cell r="F129">
            <v>82.73</v>
          </cell>
          <cell r="G129">
            <v>25.026</v>
          </cell>
          <cell r="H129" t="str">
            <v>Family</v>
          </cell>
          <cell r="I129">
            <v>1</v>
          </cell>
          <cell r="J129" t="str">
            <v/>
          </cell>
          <cell r="K129">
            <v>1</v>
          </cell>
          <cell r="L129" t="str">
            <v/>
          </cell>
          <cell r="M129" t="str">
            <v/>
          </cell>
          <cell r="N129" t="str">
            <v/>
          </cell>
          <cell r="O129" t="str">
            <v/>
          </cell>
          <cell r="P129" t="str">
            <v>住居</v>
          </cell>
          <cell r="R129" t="str">
            <v/>
          </cell>
          <cell r="S129" t="str">
            <v/>
          </cell>
          <cell r="T129" t="str">
            <v/>
          </cell>
          <cell r="U129" t="str">
            <v/>
          </cell>
          <cell r="V129" t="str">
            <v/>
          </cell>
          <cell r="W129" t="str">
            <v/>
          </cell>
          <cell r="X129" t="str">
            <v/>
          </cell>
          <cell r="AC129">
            <v>37707</v>
          </cell>
          <cell r="AF129" t="str">
            <v/>
          </cell>
          <cell r="AG129" t="str">
            <v/>
          </cell>
          <cell r="AH129" t="str">
            <v/>
          </cell>
          <cell r="AI129">
            <v>37806</v>
          </cell>
          <cell r="AJ129">
            <v>37845</v>
          </cell>
          <cell r="AK129">
            <v>1</v>
          </cell>
          <cell r="AL129" t="str">
            <v/>
          </cell>
          <cell r="AM129" t="str">
            <v/>
          </cell>
          <cell r="AO129" t="str">
            <v/>
          </cell>
          <cell r="AP129" t="str">
            <v/>
          </cell>
          <cell r="AR129" t="str">
            <v/>
          </cell>
          <cell r="AS129" t="str">
            <v/>
          </cell>
          <cell r="AU129" t="str">
            <v/>
          </cell>
          <cell r="AW129" t="str">
            <v/>
          </cell>
          <cell r="AY129" t="str">
            <v/>
          </cell>
          <cell r="BA129" t="str">
            <v/>
          </cell>
          <cell r="BC129" t="str">
            <v/>
          </cell>
          <cell r="BJ129" t="str">
            <v/>
          </cell>
          <cell r="BL129" t="str">
            <v/>
          </cell>
          <cell r="BM129" t="str">
            <v/>
          </cell>
          <cell r="BO129" t="str">
            <v/>
          </cell>
          <cell r="BT129" t="str">
            <v>藤和不動産流通ｻｰﾋﾞｽ㈱</v>
          </cell>
          <cell r="BV129">
            <v>0.25</v>
          </cell>
          <cell r="BX129">
            <v>0</v>
          </cell>
          <cell r="BY129">
            <v>0</v>
          </cell>
          <cell r="BZ129">
            <v>0</v>
          </cell>
          <cell r="CA129" t="str">
            <v/>
          </cell>
          <cell r="CD129" t="str">
            <v/>
          </cell>
          <cell r="CE129" t="str">
            <v/>
          </cell>
          <cell r="CF129" t="str">
            <v/>
          </cell>
          <cell r="CG129" t="str">
            <v/>
          </cell>
          <cell r="CJ129" t="str">
            <v/>
          </cell>
          <cell r="CK129" t="str">
            <v/>
          </cell>
          <cell r="CL129" t="str">
            <v/>
          </cell>
          <cell r="CM129" t="str">
            <v/>
          </cell>
          <cell r="CN129" t="str">
            <v/>
          </cell>
          <cell r="CO129" t="str">
            <v/>
          </cell>
          <cell r="CP129" t="str">
            <v/>
          </cell>
          <cell r="CQ129" t="str">
            <v/>
          </cell>
          <cell r="CR129" t="str">
            <v/>
          </cell>
          <cell r="CS129" t="str">
            <v/>
          </cell>
          <cell r="CT129" t="str">
            <v/>
          </cell>
          <cell r="CU129" t="str">
            <v/>
          </cell>
          <cell r="CV129" t="str">
            <v/>
          </cell>
          <cell r="CX129">
            <v>0</v>
          </cell>
          <cell r="CY129" t="str">
            <v/>
          </cell>
          <cell r="CZ129" t="str">
            <v/>
          </cell>
          <cell r="DA129" t="str">
            <v/>
          </cell>
          <cell r="DB129" t="str">
            <v/>
          </cell>
          <cell r="DC129" t="str">
            <v/>
          </cell>
          <cell r="DD129" t="str">
            <v/>
          </cell>
          <cell r="DF129">
            <v>0</v>
          </cell>
          <cell r="DG129" t="str">
            <v/>
          </cell>
          <cell r="DH129" t="str">
            <v/>
          </cell>
          <cell r="DI129" t="str">
            <v/>
          </cell>
          <cell r="DJ129" t="str">
            <v/>
          </cell>
          <cell r="DK129" t="str">
            <v/>
          </cell>
          <cell r="DL129" t="str">
            <v/>
          </cell>
          <cell r="DN129">
            <v>10306290</v>
          </cell>
          <cell r="DO129">
            <v>807942</v>
          </cell>
        </row>
        <row r="130">
          <cell r="A130">
            <v>126</v>
          </cell>
          <cell r="B130">
            <v>20035</v>
          </cell>
          <cell r="C130" t="str">
            <v>ﾏｲｼﾃｨおおさか</v>
          </cell>
          <cell r="D130" t="str">
            <v>4-1507</v>
          </cell>
          <cell r="E130" t="str">
            <v>Sales</v>
          </cell>
          <cell r="F130">
            <v>75.400000000000006</v>
          </cell>
          <cell r="G130">
            <v>22.809000000000001</v>
          </cell>
          <cell r="H130" t="str">
            <v>Family</v>
          </cell>
          <cell r="I130" t="str">
            <v/>
          </cell>
          <cell r="J130" t="str">
            <v/>
          </cell>
          <cell r="K130">
            <v>1</v>
          </cell>
          <cell r="L130" t="str">
            <v/>
          </cell>
          <cell r="M130" t="str">
            <v/>
          </cell>
          <cell r="N130" t="str">
            <v/>
          </cell>
          <cell r="O130" t="str">
            <v/>
          </cell>
          <cell r="P130" t="str">
            <v>住居</v>
          </cell>
          <cell r="R130" t="str">
            <v/>
          </cell>
          <cell r="S130" t="str">
            <v/>
          </cell>
          <cell r="T130" t="str">
            <v/>
          </cell>
          <cell r="U130" t="str">
            <v/>
          </cell>
          <cell r="V130" t="str">
            <v/>
          </cell>
          <cell r="W130" t="str">
            <v/>
          </cell>
          <cell r="X130" t="str">
            <v/>
          </cell>
          <cell r="AC130">
            <v>37707</v>
          </cell>
          <cell r="AF130" t="str">
            <v/>
          </cell>
          <cell r="AG130" t="str">
            <v/>
          </cell>
          <cell r="AH130" t="str">
            <v/>
          </cell>
          <cell r="AI130">
            <v>37841</v>
          </cell>
          <cell r="AJ130">
            <v>37869</v>
          </cell>
          <cell r="AK130" t="str">
            <v/>
          </cell>
          <cell r="AL130">
            <v>1</v>
          </cell>
          <cell r="AM130" t="str">
            <v/>
          </cell>
          <cell r="AO130" t="str">
            <v/>
          </cell>
          <cell r="AP130" t="str">
            <v/>
          </cell>
          <cell r="AR130" t="str">
            <v/>
          </cell>
          <cell r="AS130" t="str">
            <v/>
          </cell>
          <cell r="AU130" t="str">
            <v/>
          </cell>
          <cell r="AW130" t="str">
            <v/>
          </cell>
          <cell r="AY130" t="str">
            <v/>
          </cell>
          <cell r="BA130" t="str">
            <v/>
          </cell>
          <cell r="BC130" t="str">
            <v/>
          </cell>
          <cell r="BJ130" t="str">
            <v/>
          </cell>
          <cell r="BL130" t="str">
            <v/>
          </cell>
          <cell r="BM130" t="str">
            <v/>
          </cell>
          <cell r="BO130" t="str">
            <v/>
          </cell>
          <cell r="BT130" t="str">
            <v>藤和不動産流通ｻｰﾋﾞｽ㈱</v>
          </cell>
          <cell r="BV130">
            <v>0.25</v>
          </cell>
          <cell r="BX130">
            <v>0</v>
          </cell>
          <cell r="BY130">
            <v>0</v>
          </cell>
          <cell r="BZ130">
            <v>0</v>
          </cell>
          <cell r="CA130" t="str">
            <v/>
          </cell>
          <cell r="CD130">
            <v>0</v>
          </cell>
          <cell r="CE130">
            <v>0</v>
          </cell>
          <cell r="CF130">
            <v>0</v>
          </cell>
          <cell r="CG130" t="str">
            <v/>
          </cell>
          <cell r="CJ130" t="str">
            <v/>
          </cell>
          <cell r="CK130" t="str">
            <v/>
          </cell>
          <cell r="CL130" t="str">
            <v/>
          </cell>
          <cell r="CM130" t="str">
            <v/>
          </cell>
          <cell r="CN130" t="str">
            <v/>
          </cell>
          <cell r="CO130" t="str">
            <v/>
          </cell>
          <cell r="CP130" t="str">
            <v/>
          </cell>
          <cell r="CQ130" t="str">
            <v/>
          </cell>
          <cell r="CR130" t="str">
            <v/>
          </cell>
          <cell r="CS130" t="str">
            <v/>
          </cell>
          <cell r="CT130" t="str">
            <v/>
          </cell>
          <cell r="CU130" t="str">
            <v/>
          </cell>
          <cell r="CV130" t="str">
            <v/>
          </cell>
          <cell r="CX130">
            <v>0</v>
          </cell>
          <cell r="CY130" t="str">
            <v/>
          </cell>
          <cell r="CZ130" t="str">
            <v/>
          </cell>
          <cell r="DA130" t="str">
            <v/>
          </cell>
          <cell r="DB130" t="str">
            <v/>
          </cell>
          <cell r="DC130" t="str">
            <v/>
          </cell>
          <cell r="DD130" t="str">
            <v/>
          </cell>
          <cell r="DF130">
            <v>0</v>
          </cell>
          <cell r="DG130" t="str">
            <v/>
          </cell>
          <cell r="DH130" t="str">
            <v/>
          </cell>
          <cell r="DI130" t="str">
            <v/>
          </cell>
          <cell r="DJ130" t="str">
            <v/>
          </cell>
          <cell r="DK130" t="str">
            <v/>
          </cell>
          <cell r="DL130" t="str">
            <v/>
          </cell>
          <cell r="DN130">
            <v>11822956</v>
          </cell>
          <cell r="DO130">
            <v>805218</v>
          </cell>
        </row>
        <row r="131">
          <cell r="A131">
            <v>127</v>
          </cell>
          <cell r="B131">
            <v>20036</v>
          </cell>
          <cell r="C131" t="str">
            <v>灘区箕岡通戸建</v>
          </cell>
          <cell r="D131">
            <v>1</v>
          </cell>
          <cell r="E131" t="str">
            <v>Sales</v>
          </cell>
          <cell r="F131">
            <v>108.63</v>
          </cell>
          <cell r="G131">
            <v>32.860999999999997</v>
          </cell>
          <cell r="H131" t="str">
            <v>Family</v>
          </cell>
          <cell r="I131">
            <v>1</v>
          </cell>
          <cell r="J131" t="str">
            <v/>
          </cell>
          <cell r="K131">
            <v>1</v>
          </cell>
          <cell r="L131" t="str">
            <v/>
          </cell>
          <cell r="M131" t="str">
            <v/>
          </cell>
          <cell r="N131" t="str">
            <v/>
          </cell>
          <cell r="O131" t="str">
            <v/>
          </cell>
          <cell r="P131" t="str">
            <v>住居</v>
          </cell>
          <cell r="R131" t="str">
            <v/>
          </cell>
          <cell r="S131" t="str">
            <v/>
          </cell>
          <cell r="T131" t="str">
            <v/>
          </cell>
          <cell r="U131" t="str">
            <v/>
          </cell>
          <cell r="V131" t="str">
            <v/>
          </cell>
          <cell r="W131" t="str">
            <v/>
          </cell>
          <cell r="X131" t="str">
            <v/>
          </cell>
          <cell r="AC131">
            <v>37707</v>
          </cell>
          <cell r="AF131" t="str">
            <v/>
          </cell>
          <cell r="AG131" t="str">
            <v/>
          </cell>
          <cell r="AH131" t="str">
            <v/>
          </cell>
          <cell r="AI131">
            <v>37734</v>
          </cell>
          <cell r="AJ131">
            <v>37760</v>
          </cell>
          <cell r="AK131">
            <v>1</v>
          </cell>
          <cell r="AL131" t="str">
            <v/>
          </cell>
          <cell r="AM131" t="str">
            <v/>
          </cell>
          <cell r="AO131" t="str">
            <v/>
          </cell>
          <cell r="AP131" t="str">
            <v/>
          </cell>
          <cell r="AR131" t="str">
            <v/>
          </cell>
          <cell r="AS131" t="str">
            <v/>
          </cell>
          <cell r="AU131" t="str">
            <v/>
          </cell>
          <cell r="AW131" t="str">
            <v/>
          </cell>
          <cell r="AY131" t="str">
            <v/>
          </cell>
          <cell r="BA131" t="str">
            <v/>
          </cell>
          <cell r="BC131" t="str">
            <v/>
          </cell>
          <cell r="BJ131" t="str">
            <v/>
          </cell>
          <cell r="BL131" t="str">
            <v/>
          </cell>
          <cell r="BM131" t="str">
            <v/>
          </cell>
          <cell r="BO131" t="str">
            <v/>
          </cell>
          <cell r="BT131" t="str">
            <v>藤和不動産流通ｻｰﾋﾞｽ㈱</v>
          </cell>
          <cell r="BV131">
            <v>0.25</v>
          </cell>
          <cell r="BX131" t="str">
            <v/>
          </cell>
          <cell r="BY131" t="str">
            <v/>
          </cell>
          <cell r="BZ131" t="str">
            <v/>
          </cell>
          <cell r="CA131" t="str">
            <v/>
          </cell>
          <cell r="CD131" t="str">
            <v/>
          </cell>
          <cell r="CE131" t="str">
            <v/>
          </cell>
          <cell r="CF131" t="str">
            <v/>
          </cell>
          <cell r="CG131" t="str">
            <v/>
          </cell>
          <cell r="CJ131" t="str">
            <v/>
          </cell>
          <cell r="CK131" t="str">
            <v/>
          </cell>
          <cell r="CL131" t="str">
            <v/>
          </cell>
          <cell r="CM131" t="str">
            <v/>
          </cell>
          <cell r="CN131" t="str">
            <v/>
          </cell>
          <cell r="CO131" t="str">
            <v/>
          </cell>
          <cell r="CP131" t="str">
            <v/>
          </cell>
          <cell r="CQ131" t="str">
            <v/>
          </cell>
          <cell r="CR131" t="str">
            <v/>
          </cell>
          <cell r="CS131" t="str">
            <v/>
          </cell>
          <cell r="CT131" t="str">
            <v/>
          </cell>
          <cell r="CU131" t="str">
            <v/>
          </cell>
          <cell r="CV131" t="str">
            <v/>
          </cell>
          <cell r="CX131">
            <v>0</v>
          </cell>
          <cell r="CY131" t="str">
            <v/>
          </cell>
          <cell r="CZ131" t="str">
            <v/>
          </cell>
          <cell r="DA131" t="str">
            <v/>
          </cell>
          <cell r="DB131" t="str">
            <v/>
          </cell>
          <cell r="DC131" t="str">
            <v/>
          </cell>
          <cell r="DD131" t="str">
            <v/>
          </cell>
          <cell r="DF131">
            <v>0</v>
          </cell>
          <cell r="DG131" t="str">
            <v/>
          </cell>
          <cell r="DH131" t="str">
            <v/>
          </cell>
          <cell r="DI131" t="str">
            <v/>
          </cell>
          <cell r="DJ131" t="str">
            <v/>
          </cell>
          <cell r="DK131" t="str">
            <v/>
          </cell>
          <cell r="DL131" t="str">
            <v/>
          </cell>
          <cell r="DN131">
            <v>9786496</v>
          </cell>
          <cell r="DO131">
            <v>810694</v>
          </cell>
        </row>
        <row r="132">
          <cell r="A132">
            <v>128</v>
          </cell>
          <cell r="B132">
            <v>20037</v>
          </cell>
          <cell r="C132" t="str">
            <v>明石市荷山町戸建</v>
          </cell>
          <cell r="D132">
            <v>1</v>
          </cell>
          <cell r="E132" t="str">
            <v>Sales</v>
          </cell>
          <cell r="F132">
            <v>85.21</v>
          </cell>
          <cell r="G132">
            <v>25.776</v>
          </cell>
          <cell r="H132" t="str">
            <v>Family</v>
          </cell>
          <cell r="I132" t="str">
            <v/>
          </cell>
          <cell r="J132" t="str">
            <v/>
          </cell>
          <cell r="K132">
            <v>1</v>
          </cell>
          <cell r="L132" t="str">
            <v/>
          </cell>
          <cell r="M132" t="str">
            <v/>
          </cell>
          <cell r="N132" t="str">
            <v/>
          </cell>
          <cell r="O132" t="str">
            <v/>
          </cell>
          <cell r="P132" t="str">
            <v>住居</v>
          </cell>
          <cell r="R132" t="str">
            <v/>
          </cell>
          <cell r="S132" t="str">
            <v/>
          </cell>
          <cell r="T132" t="str">
            <v/>
          </cell>
          <cell r="U132" t="str">
            <v/>
          </cell>
          <cell r="V132" t="str">
            <v/>
          </cell>
          <cell r="W132" t="str">
            <v/>
          </cell>
          <cell r="X132" t="str">
            <v/>
          </cell>
          <cell r="AC132">
            <v>37707</v>
          </cell>
          <cell r="AF132" t="str">
            <v/>
          </cell>
          <cell r="AG132" t="str">
            <v/>
          </cell>
          <cell r="AH132" t="str">
            <v/>
          </cell>
          <cell r="AK132" t="str">
            <v/>
          </cell>
          <cell r="AL132" t="str">
            <v/>
          </cell>
          <cell r="AM132" t="str">
            <v/>
          </cell>
          <cell r="AO132" t="str">
            <v/>
          </cell>
          <cell r="AP132" t="str">
            <v/>
          </cell>
          <cell r="AR132" t="str">
            <v/>
          </cell>
          <cell r="AS132" t="str">
            <v/>
          </cell>
          <cell r="AU132" t="str">
            <v/>
          </cell>
          <cell r="AW132" t="str">
            <v/>
          </cell>
          <cell r="AY132" t="str">
            <v/>
          </cell>
          <cell r="BA132" t="str">
            <v/>
          </cell>
          <cell r="BC132" t="str">
            <v/>
          </cell>
          <cell r="BJ132" t="str">
            <v/>
          </cell>
          <cell r="BL132" t="str">
            <v/>
          </cell>
          <cell r="BM132" t="str">
            <v/>
          </cell>
          <cell r="BO132" t="str">
            <v/>
          </cell>
          <cell r="BT132" t="str">
            <v>藤和不動産流通ｻｰﾋﾞｽ㈱</v>
          </cell>
          <cell r="BV132">
            <v>0.25</v>
          </cell>
          <cell r="BX132">
            <v>0</v>
          </cell>
          <cell r="BY132">
            <v>0</v>
          </cell>
          <cell r="BZ132">
            <v>0</v>
          </cell>
          <cell r="CA132" t="str">
            <v/>
          </cell>
          <cell r="CD132">
            <v>0</v>
          </cell>
          <cell r="CE132">
            <v>0</v>
          </cell>
          <cell r="CF132">
            <v>0</v>
          </cell>
          <cell r="CG132" t="str">
            <v/>
          </cell>
          <cell r="CJ132" t="str">
            <v/>
          </cell>
          <cell r="CK132" t="str">
            <v/>
          </cell>
          <cell r="CL132" t="str">
            <v/>
          </cell>
          <cell r="CM132" t="str">
            <v/>
          </cell>
          <cell r="CN132" t="str">
            <v/>
          </cell>
          <cell r="CO132" t="str">
            <v/>
          </cell>
          <cell r="CP132" t="str">
            <v/>
          </cell>
          <cell r="CQ132" t="str">
            <v/>
          </cell>
          <cell r="CR132" t="str">
            <v/>
          </cell>
          <cell r="CS132" t="str">
            <v/>
          </cell>
          <cell r="CT132" t="str">
            <v/>
          </cell>
          <cell r="CU132" t="str">
            <v/>
          </cell>
          <cell r="CV132" t="str">
            <v/>
          </cell>
          <cell r="CX132">
            <v>1</v>
          </cell>
          <cell r="CY132" t="str">
            <v/>
          </cell>
          <cell r="CZ132">
            <v>1</v>
          </cell>
          <cell r="DA132" t="str">
            <v/>
          </cell>
          <cell r="DB132" t="str">
            <v/>
          </cell>
          <cell r="DC132" t="str">
            <v/>
          </cell>
          <cell r="DD132" t="str">
            <v/>
          </cell>
          <cell r="DF132">
            <v>0</v>
          </cell>
          <cell r="DG132" t="str">
            <v/>
          </cell>
          <cell r="DH132" t="str">
            <v/>
          </cell>
          <cell r="DI132" t="str">
            <v/>
          </cell>
          <cell r="DJ132" t="str">
            <v/>
          </cell>
          <cell r="DK132" t="str">
            <v/>
          </cell>
          <cell r="DL132" t="str">
            <v/>
          </cell>
          <cell r="DN132">
            <v>14904497</v>
          </cell>
          <cell r="DO132">
            <v>518146</v>
          </cell>
        </row>
        <row r="133">
          <cell r="A133">
            <v>129</v>
          </cell>
          <cell r="B133">
            <v>20038</v>
          </cell>
          <cell r="C133" t="str">
            <v>藤和ｼﾃｨｺｰﾌﾟ三軒茶屋</v>
          </cell>
          <cell r="D133">
            <v>101</v>
          </cell>
          <cell r="E133" t="str">
            <v>Rent</v>
          </cell>
          <cell r="F133">
            <v>34.65</v>
          </cell>
          <cell r="G133">
            <v>10.481999999999999</v>
          </cell>
          <cell r="H133" t="str">
            <v>One-Room</v>
          </cell>
          <cell r="I133">
            <v>1</v>
          </cell>
          <cell r="J133">
            <v>1</v>
          </cell>
          <cell r="K133" t="str">
            <v/>
          </cell>
          <cell r="L133" t="str">
            <v/>
          </cell>
          <cell r="M133" t="str">
            <v/>
          </cell>
          <cell r="N133" t="str">
            <v/>
          </cell>
          <cell r="O133" t="str">
            <v/>
          </cell>
          <cell r="P133" t="str">
            <v>住居</v>
          </cell>
          <cell r="Q133" t="str">
            <v>佐藤　昭弘</v>
          </cell>
          <cell r="R133" t="str">
            <v/>
          </cell>
          <cell r="S133" t="str">
            <v/>
          </cell>
          <cell r="T133" t="str">
            <v/>
          </cell>
          <cell r="U133" t="str">
            <v/>
          </cell>
          <cell r="V133" t="str">
            <v/>
          </cell>
          <cell r="W133" t="str">
            <v/>
          </cell>
          <cell r="X133" t="str">
            <v/>
          </cell>
          <cell r="Y133">
            <v>37099</v>
          </cell>
          <cell r="Z133">
            <v>2</v>
          </cell>
          <cell r="AA133">
            <v>37101</v>
          </cell>
          <cell r="AB133">
            <v>37830</v>
          </cell>
          <cell r="AC133">
            <v>37707</v>
          </cell>
          <cell r="AF133" t="str">
            <v/>
          </cell>
          <cell r="AG133" t="str">
            <v/>
          </cell>
          <cell r="AH133" t="str">
            <v/>
          </cell>
          <cell r="AI133">
            <v>37771</v>
          </cell>
          <cell r="AJ133">
            <v>37771</v>
          </cell>
          <cell r="AK133">
            <v>1</v>
          </cell>
          <cell r="AL133" t="str">
            <v/>
          </cell>
          <cell r="AM133" t="str">
            <v/>
          </cell>
          <cell r="AN133">
            <v>131000</v>
          </cell>
          <cell r="AO133" t="str">
            <v/>
          </cell>
          <cell r="AP133">
            <v>12498</v>
          </cell>
          <cell r="AR133" t="str">
            <v/>
          </cell>
          <cell r="AS133" t="str">
            <v/>
          </cell>
          <cell r="AU133" t="str">
            <v/>
          </cell>
          <cell r="AW133" t="str">
            <v/>
          </cell>
          <cell r="AY133" t="str">
            <v/>
          </cell>
          <cell r="BA133" t="str">
            <v/>
          </cell>
          <cell r="BC133" t="str">
            <v/>
          </cell>
          <cell r="BI133">
            <v>262000</v>
          </cell>
          <cell r="BJ133">
            <v>2</v>
          </cell>
          <cell r="BL133" t="str">
            <v/>
          </cell>
          <cell r="BM133" t="str">
            <v/>
          </cell>
          <cell r="BO133" t="str">
            <v/>
          </cell>
          <cell r="BP133">
            <v>2</v>
          </cell>
          <cell r="BQ133">
            <v>1</v>
          </cell>
          <cell r="BT133" t="str">
            <v>藤和不動産流通ｻｰﾋﾞｽ㈱</v>
          </cell>
          <cell r="BV133">
            <v>0.5</v>
          </cell>
          <cell r="BX133" t="str">
            <v/>
          </cell>
          <cell r="BY133" t="str">
            <v/>
          </cell>
          <cell r="BZ133" t="str">
            <v/>
          </cell>
          <cell r="CA133" t="str">
            <v/>
          </cell>
          <cell r="CD133" t="str">
            <v/>
          </cell>
          <cell r="CE133" t="str">
            <v/>
          </cell>
          <cell r="CF133" t="str">
            <v/>
          </cell>
          <cell r="CG133" t="str">
            <v/>
          </cell>
          <cell r="CJ133" t="str">
            <v/>
          </cell>
          <cell r="CK133" t="str">
            <v/>
          </cell>
          <cell r="CL133" t="str">
            <v/>
          </cell>
          <cell r="CM133" t="str">
            <v/>
          </cell>
          <cell r="CN133" t="str">
            <v/>
          </cell>
          <cell r="CO133" t="str">
            <v/>
          </cell>
          <cell r="CP133" t="str">
            <v/>
          </cell>
          <cell r="CQ133" t="str">
            <v/>
          </cell>
          <cell r="CR133" t="str">
            <v/>
          </cell>
          <cell r="CS133" t="str">
            <v/>
          </cell>
          <cell r="CT133" t="str">
            <v/>
          </cell>
          <cell r="CU133" t="str">
            <v/>
          </cell>
          <cell r="CV133" t="str">
            <v/>
          </cell>
          <cell r="CX133">
            <v>0</v>
          </cell>
          <cell r="CY133" t="str">
            <v/>
          </cell>
          <cell r="CZ133" t="str">
            <v/>
          </cell>
          <cell r="DA133" t="str">
            <v/>
          </cell>
          <cell r="DB133" t="str">
            <v/>
          </cell>
          <cell r="DC133" t="str">
            <v/>
          </cell>
          <cell r="DD133" t="str">
            <v/>
          </cell>
          <cell r="DF133">
            <v>0</v>
          </cell>
          <cell r="DG133" t="str">
            <v/>
          </cell>
          <cell r="DH133" t="str">
            <v/>
          </cell>
          <cell r="DI133" t="str">
            <v/>
          </cell>
          <cell r="DJ133" t="str">
            <v/>
          </cell>
          <cell r="DK133" t="str">
            <v/>
          </cell>
          <cell r="DL133" t="str">
            <v/>
          </cell>
          <cell r="DN133">
            <v>377031336</v>
          </cell>
          <cell r="DO133">
            <v>15237668</v>
          </cell>
        </row>
        <row r="134">
          <cell r="A134">
            <v>130</v>
          </cell>
          <cell r="B134">
            <v>20038</v>
          </cell>
          <cell r="C134" t="str">
            <v>藤和ｼﾃｨｺｰﾌﾟ三軒茶屋</v>
          </cell>
          <cell r="D134">
            <v>102</v>
          </cell>
          <cell r="E134" t="str">
            <v>Rent</v>
          </cell>
          <cell r="F134">
            <v>18.2</v>
          </cell>
          <cell r="G134">
            <v>5.5060000000000002</v>
          </cell>
          <cell r="H134" t="str">
            <v>One-Room</v>
          </cell>
          <cell r="I134">
            <v>1</v>
          </cell>
          <cell r="J134">
            <v>1</v>
          </cell>
          <cell r="K134" t="str">
            <v/>
          </cell>
          <cell r="L134" t="str">
            <v/>
          </cell>
          <cell r="M134" t="str">
            <v/>
          </cell>
          <cell r="N134" t="str">
            <v/>
          </cell>
          <cell r="O134" t="str">
            <v/>
          </cell>
          <cell r="P134" t="str">
            <v>住居</v>
          </cell>
          <cell r="Q134" t="str">
            <v>一ノ渡　きよみ</v>
          </cell>
          <cell r="R134" t="str">
            <v/>
          </cell>
          <cell r="S134" t="str">
            <v/>
          </cell>
          <cell r="T134" t="str">
            <v/>
          </cell>
          <cell r="U134" t="str">
            <v/>
          </cell>
          <cell r="V134" t="str">
            <v/>
          </cell>
          <cell r="W134" t="str">
            <v/>
          </cell>
          <cell r="X134" t="str">
            <v/>
          </cell>
          <cell r="Y134">
            <v>37043</v>
          </cell>
          <cell r="Z134">
            <v>2</v>
          </cell>
          <cell r="AA134">
            <v>37043</v>
          </cell>
          <cell r="AB134">
            <v>37772</v>
          </cell>
          <cell r="AC134">
            <v>37707</v>
          </cell>
          <cell r="AF134" t="str">
            <v/>
          </cell>
          <cell r="AG134" t="str">
            <v/>
          </cell>
          <cell r="AH134" t="str">
            <v/>
          </cell>
          <cell r="AJ134">
            <v>37771</v>
          </cell>
          <cell r="AK134">
            <v>1</v>
          </cell>
          <cell r="AL134" t="str">
            <v/>
          </cell>
          <cell r="AM134" t="str">
            <v/>
          </cell>
          <cell r="AN134">
            <v>75000</v>
          </cell>
          <cell r="AO134" t="str">
            <v/>
          </cell>
          <cell r="AP134">
            <v>13622</v>
          </cell>
          <cell r="AR134" t="str">
            <v/>
          </cell>
          <cell r="AS134" t="str">
            <v/>
          </cell>
          <cell r="AU134" t="str">
            <v/>
          </cell>
          <cell r="AW134" t="str">
            <v/>
          </cell>
          <cell r="AY134" t="str">
            <v/>
          </cell>
          <cell r="BA134" t="str">
            <v/>
          </cell>
          <cell r="BC134" t="str">
            <v/>
          </cell>
          <cell r="BI134">
            <v>150000</v>
          </cell>
          <cell r="BJ134">
            <v>2</v>
          </cell>
          <cell r="BL134" t="str">
            <v/>
          </cell>
          <cell r="BM134" t="str">
            <v/>
          </cell>
          <cell r="BO134" t="str">
            <v/>
          </cell>
          <cell r="BP134">
            <v>2</v>
          </cell>
          <cell r="BQ134">
            <v>1</v>
          </cell>
          <cell r="BT134" t="str">
            <v>藤和不動産流通ｻｰﾋﾞｽ㈱</v>
          </cell>
          <cell r="BV134">
            <v>0.5</v>
          </cell>
          <cell r="BX134" t="str">
            <v/>
          </cell>
          <cell r="BY134" t="str">
            <v/>
          </cell>
          <cell r="BZ134" t="str">
            <v/>
          </cell>
          <cell r="CA134" t="str">
            <v/>
          </cell>
          <cell r="CD134" t="str">
            <v/>
          </cell>
          <cell r="CE134" t="str">
            <v/>
          </cell>
          <cell r="CF134" t="str">
            <v/>
          </cell>
          <cell r="CG134" t="str">
            <v/>
          </cell>
          <cell r="CJ134" t="str">
            <v/>
          </cell>
          <cell r="CK134" t="str">
            <v/>
          </cell>
          <cell r="CL134" t="str">
            <v/>
          </cell>
          <cell r="CM134" t="str">
            <v/>
          </cell>
          <cell r="CN134" t="str">
            <v/>
          </cell>
          <cell r="CO134" t="str">
            <v/>
          </cell>
          <cell r="CP134" t="str">
            <v/>
          </cell>
          <cell r="CQ134" t="str">
            <v/>
          </cell>
          <cell r="CR134" t="str">
            <v/>
          </cell>
          <cell r="CS134" t="str">
            <v/>
          </cell>
          <cell r="CT134" t="str">
            <v/>
          </cell>
          <cell r="CU134" t="str">
            <v/>
          </cell>
          <cell r="CV134" t="str">
            <v/>
          </cell>
          <cell r="CX134">
            <v>0</v>
          </cell>
          <cell r="CY134" t="str">
            <v/>
          </cell>
          <cell r="CZ134" t="str">
            <v/>
          </cell>
          <cell r="DA134" t="str">
            <v/>
          </cell>
          <cell r="DB134" t="str">
            <v/>
          </cell>
          <cell r="DC134" t="str">
            <v/>
          </cell>
          <cell r="DD134" t="str">
            <v/>
          </cell>
          <cell r="DF134">
            <v>0</v>
          </cell>
          <cell r="DG134" t="str">
            <v/>
          </cell>
          <cell r="DH134" t="str">
            <v/>
          </cell>
          <cell r="DI134" t="str">
            <v/>
          </cell>
          <cell r="DJ134" t="str">
            <v/>
          </cell>
          <cell r="DK134" t="str">
            <v/>
          </cell>
          <cell r="DL134" t="str">
            <v/>
          </cell>
          <cell r="DN134">
            <v>0</v>
          </cell>
          <cell r="DO134">
            <v>0</v>
          </cell>
        </row>
        <row r="135">
          <cell r="A135">
            <v>131</v>
          </cell>
          <cell r="B135">
            <v>20038</v>
          </cell>
          <cell r="C135" t="str">
            <v>藤和ｼﾃｨｺｰﾌﾟ三軒茶屋</v>
          </cell>
          <cell r="D135">
            <v>103</v>
          </cell>
          <cell r="E135" t="str">
            <v>Rent</v>
          </cell>
          <cell r="F135">
            <v>18.2</v>
          </cell>
          <cell r="G135">
            <v>5.5060000000000002</v>
          </cell>
          <cell r="H135" t="str">
            <v>One-Room</v>
          </cell>
          <cell r="I135">
            <v>1</v>
          </cell>
          <cell r="J135">
            <v>1</v>
          </cell>
          <cell r="K135" t="str">
            <v/>
          </cell>
          <cell r="L135" t="str">
            <v/>
          </cell>
          <cell r="M135" t="str">
            <v/>
          </cell>
          <cell r="N135" t="str">
            <v/>
          </cell>
          <cell r="O135" t="str">
            <v/>
          </cell>
          <cell r="P135" t="str">
            <v>住居</v>
          </cell>
          <cell r="Q135" t="str">
            <v>松本　正弘</v>
          </cell>
          <cell r="R135" t="str">
            <v/>
          </cell>
          <cell r="S135" t="str">
            <v/>
          </cell>
          <cell r="T135" t="str">
            <v/>
          </cell>
          <cell r="U135" t="str">
            <v/>
          </cell>
          <cell r="V135" t="str">
            <v/>
          </cell>
          <cell r="W135" t="str">
            <v/>
          </cell>
          <cell r="X135" t="str">
            <v/>
          </cell>
          <cell r="Y135">
            <v>35030</v>
          </cell>
          <cell r="Z135">
            <v>2</v>
          </cell>
          <cell r="AA135">
            <v>37226</v>
          </cell>
          <cell r="AB135">
            <v>37955</v>
          </cell>
          <cell r="AC135">
            <v>37707</v>
          </cell>
          <cell r="AF135" t="str">
            <v/>
          </cell>
          <cell r="AG135" t="str">
            <v/>
          </cell>
          <cell r="AH135" t="str">
            <v/>
          </cell>
          <cell r="AJ135">
            <v>37771</v>
          </cell>
          <cell r="AK135">
            <v>1</v>
          </cell>
          <cell r="AL135" t="str">
            <v/>
          </cell>
          <cell r="AM135" t="str">
            <v/>
          </cell>
          <cell r="AN135">
            <v>70000</v>
          </cell>
          <cell r="AO135" t="str">
            <v/>
          </cell>
          <cell r="AP135">
            <v>12713</v>
          </cell>
          <cell r="AR135" t="str">
            <v/>
          </cell>
          <cell r="AS135" t="str">
            <v/>
          </cell>
          <cell r="AU135" t="str">
            <v/>
          </cell>
          <cell r="AW135" t="str">
            <v/>
          </cell>
          <cell r="AY135" t="str">
            <v/>
          </cell>
          <cell r="BA135" t="str">
            <v/>
          </cell>
          <cell r="BC135" t="str">
            <v/>
          </cell>
          <cell r="BI135">
            <v>140000</v>
          </cell>
          <cell r="BJ135">
            <v>2</v>
          </cell>
          <cell r="BL135" t="str">
            <v/>
          </cell>
          <cell r="BM135" t="str">
            <v/>
          </cell>
          <cell r="BO135" t="str">
            <v/>
          </cell>
          <cell r="BP135">
            <v>2</v>
          </cell>
          <cell r="BQ135">
            <v>1</v>
          </cell>
          <cell r="BT135" t="str">
            <v>藤和不動産流通ｻｰﾋﾞｽ㈱</v>
          </cell>
          <cell r="BV135">
            <v>0.5</v>
          </cell>
          <cell r="BX135" t="str">
            <v/>
          </cell>
          <cell r="BY135" t="str">
            <v/>
          </cell>
          <cell r="BZ135" t="str">
            <v/>
          </cell>
          <cell r="CA135" t="str">
            <v/>
          </cell>
          <cell r="CD135" t="str">
            <v/>
          </cell>
          <cell r="CE135" t="str">
            <v/>
          </cell>
          <cell r="CF135" t="str">
            <v/>
          </cell>
          <cell r="CG135" t="str">
            <v/>
          </cell>
          <cell r="CJ135" t="str">
            <v/>
          </cell>
          <cell r="CK135" t="str">
            <v/>
          </cell>
          <cell r="CL135" t="str">
            <v/>
          </cell>
          <cell r="CM135" t="str">
            <v/>
          </cell>
          <cell r="CN135" t="str">
            <v/>
          </cell>
          <cell r="CO135" t="str">
            <v/>
          </cell>
          <cell r="CP135" t="str">
            <v/>
          </cell>
          <cell r="CQ135" t="str">
            <v/>
          </cell>
          <cell r="CR135" t="str">
            <v/>
          </cell>
          <cell r="CS135" t="str">
            <v/>
          </cell>
          <cell r="CT135" t="str">
            <v/>
          </cell>
          <cell r="CU135" t="str">
            <v/>
          </cell>
          <cell r="CV135" t="str">
            <v/>
          </cell>
          <cell r="CX135">
            <v>0</v>
          </cell>
          <cell r="CY135" t="str">
            <v/>
          </cell>
          <cell r="CZ135" t="str">
            <v/>
          </cell>
          <cell r="DA135" t="str">
            <v/>
          </cell>
          <cell r="DB135" t="str">
            <v/>
          </cell>
          <cell r="DC135" t="str">
            <v/>
          </cell>
          <cell r="DD135" t="str">
            <v/>
          </cell>
          <cell r="DF135">
            <v>0</v>
          </cell>
          <cell r="DG135" t="str">
            <v/>
          </cell>
          <cell r="DH135" t="str">
            <v/>
          </cell>
          <cell r="DI135" t="str">
            <v/>
          </cell>
          <cell r="DJ135" t="str">
            <v/>
          </cell>
          <cell r="DK135" t="str">
            <v/>
          </cell>
          <cell r="DL135" t="str">
            <v/>
          </cell>
          <cell r="DN135">
            <v>0</v>
          </cell>
          <cell r="DO135">
            <v>0</v>
          </cell>
        </row>
        <row r="136">
          <cell r="A136">
            <v>132</v>
          </cell>
          <cell r="B136">
            <v>20038</v>
          </cell>
          <cell r="C136" t="str">
            <v>藤和ｼﾃｨｺｰﾌﾟ三軒茶屋</v>
          </cell>
          <cell r="D136">
            <v>104</v>
          </cell>
          <cell r="E136" t="str">
            <v>Rent</v>
          </cell>
          <cell r="F136">
            <v>18.100000000000001</v>
          </cell>
          <cell r="G136">
            <v>5.4749999999999996</v>
          </cell>
          <cell r="H136" t="str">
            <v>One-Room</v>
          </cell>
          <cell r="I136">
            <v>1</v>
          </cell>
          <cell r="J136">
            <v>1</v>
          </cell>
          <cell r="K136" t="str">
            <v/>
          </cell>
          <cell r="L136" t="str">
            <v/>
          </cell>
          <cell r="M136" t="str">
            <v/>
          </cell>
          <cell r="N136" t="str">
            <v/>
          </cell>
          <cell r="O136" t="str">
            <v/>
          </cell>
          <cell r="P136" t="str">
            <v>住居</v>
          </cell>
          <cell r="Q136" t="str">
            <v>炭山　久美子</v>
          </cell>
          <cell r="R136" t="str">
            <v/>
          </cell>
          <cell r="S136" t="str">
            <v/>
          </cell>
          <cell r="T136" t="str">
            <v/>
          </cell>
          <cell r="U136" t="str">
            <v/>
          </cell>
          <cell r="V136" t="str">
            <v/>
          </cell>
          <cell r="W136" t="str">
            <v/>
          </cell>
          <cell r="X136" t="str">
            <v/>
          </cell>
          <cell r="Y136">
            <v>37451</v>
          </cell>
          <cell r="Z136">
            <v>2</v>
          </cell>
          <cell r="AA136">
            <v>37451</v>
          </cell>
          <cell r="AB136">
            <v>38181</v>
          </cell>
          <cell r="AC136">
            <v>37707</v>
          </cell>
          <cell r="AF136" t="str">
            <v/>
          </cell>
          <cell r="AG136" t="str">
            <v/>
          </cell>
          <cell r="AH136" t="str">
            <v/>
          </cell>
          <cell r="AJ136">
            <v>37771</v>
          </cell>
          <cell r="AK136">
            <v>1</v>
          </cell>
          <cell r="AL136" t="str">
            <v/>
          </cell>
          <cell r="AM136" t="str">
            <v/>
          </cell>
          <cell r="AN136">
            <v>78000</v>
          </cell>
          <cell r="AO136" t="str">
            <v/>
          </cell>
          <cell r="AP136">
            <v>14247</v>
          </cell>
          <cell r="AR136" t="str">
            <v/>
          </cell>
          <cell r="AS136" t="str">
            <v/>
          </cell>
          <cell r="AU136" t="str">
            <v/>
          </cell>
          <cell r="AW136" t="str">
            <v/>
          </cell>
          <cell r="AY136" t="str">
            <v/>
          </cell>
          <cell r="BA136" t="str">
            <v/>
          </cell>
          <cell r="BC136" t="str">
            <v/>
          </cell>
          <cell r="BI136">
            <v>156000</v>
          </cell>
          <cell r="BJ136">
            <v>2</v>
          </cell>
          <cell r="BL136" t="str">
            <v/>
          </cell>
          <cell r="BM136" t="str">
            <v/>
          </cell>
          <cell r="BO136" t="str">
            <v/>
          </cell>
          <cell r="BP136">
            <v>2</v>
          </cell>
          <cell r="BQ136">
            <v>1</v>
          </cell>
          <cell r="BT136" t="str">
            <v>藤和不動産流通ｻｰﾋﾞｽ㈱</v>
          </cell>
          <cell r="BV136">
            <v>0.5</v>
          </cell>
          <cell r="BX136" t="str">
            <v/>
          </cell>
          <cell r="BY136" t="str">
            <v/>
          </cell>
          <cell r="BZ136" t="str">
            <v/>
          </cell>
          <cell r="CA136" t="str">
            <v/>
          </cell>
          <cell r="CD136" t="str">
            <v/>
          </cell>
          <cell r="CE136" t="str">
            <v/>
          </cell>
          <cell r="CF136" t="str">
            <v/>
          </cell>
          <cell r="CG136" t="str">
            <v/>
          </cell>
          <cell r="CJ136" t="str">
            <v/>
          </cell>
          <cell r="CK136" t="str">
            <v/>
          </cell>
          <cell r="CL136" t="str">
            <v/>
          </cell>
          <cell r="CM136" t="str">
            <v/>
          </cell>
          <cell r="CN136" t="str">
            <v/>
          </cell>
          <cell r="CO136" t="str">
            <v/>
          </cell>
          <cell r="CP136" t="str">
            <v/>
          </cell>
          <cell r="CQ136" t="str">
            <v/>
          </cell>
          <cell r="CR136" t="str">
            <v/>
          </cell>
          <cell r="CS136" t="str">
            <v/>
          </cell>
          <cell r="CT136" t="str">
            <v/>
          </cell>
          <cell r="CU136" t="str">
            <v/>
          </cell>
          <cell r="CV136" t="str">
            <v/>
          </cell>
          <cell r="CX136">
            <v>0</v>
          </cell>
          <cell r="CY136" t="str">
            <v/>
          </cell>
          <cell r="CZ136" t="str">
            <v/>
          </cell>
          <cell r="DA136" t="str">
            <v/>
          </cell>
          <cell r="DB136" t="str">
            <v/>
          </cell>
          <cell r="DC136" t="str">
            <v/>
          </cell>
          <cell r="DD136" t="str">
            <v/>
          </cell>
          <cell r="DF136">
            <v>0</v>
          </cell>
          <cell r="DG136" t="str">
            <v/>
          </cell>
          <cell r="DH136" t="str">
            <v/>
          </cell>
          <cell r="DI136" t="str">
            <v/>
          </cell>
          <cell r="DJ136" t="str">
            <v/>
          </cell>
          <cell r="DK136" t="str">
            <v/>
          </cell>
          <cell r="DL136" t="str">
            <v/>
          </cell>
          <cell r="DN136">
            <v>0</v>
          </cell>
          <cell r="DO136">
            <v>0</v>
          </cell>
        </row>
        <row r="137">
          <cell r="A137">
            <v>133</v>
          </cell>
          <cell r="B137">
            <v>20038</v>
          </cell>
          <cell r="C137" t="str">
            <v>藤和ｼﾃｨｺｰﾌﾟ三軒茶屋</v>
          </cell>
          <cell r="D137">
            <v>105</v>
          </cell>
          <cell r="E137" t="str">
            <v>Rent</v>
          </cell>
          <cell r="F137">
            <v>18.2</v>
          </cell>
          <cell r="G137">
            <v>5.5060000000000002</v>
          </cell>
          <cell r="H137" t="str">
            <v>One-Room</v>
          </cell>
          <cell r="I137">
            <v>1</v>
          </cell>
          <cell r="J137">
            <v>1</v>
          </cell>
          <cell r="K137" t="str">
            <v/>
          </cell>
          <cell r="L137" t="str">
            <v/>
          </cell>
          <cell r="M137" t="str">
            <v/>
          </cell>
          <cell r="N137" t="str">
            <v/>
          </cell>
          <cell r="O137" t="str">
            <v/>
          </cell>
          <cell r="P137" t="str">
            <v>住居</v>
          </cell>
          <cell r="Q137" t="str">
            <v>武山　高明</v>
          </cell>
          <cell r="R137" t="str">
            <v/>
          </cell>
          <cell r="S137" t="str">
            <v/>
          </cell>
          <cell r="T137" t="str">
            <v/>
          </cell>
          <cell r="U137" t="str">
            <v/>
          </cell>
          <cell r="V137" t="str">
            <v/>
          </cell>
          <cell r="W137" t="str">
            <v/>
          </cell>
          <cell r="X137" t="str">
            <v/>
          </cell>
          <cell r="Y137">
            <v>36708</v>
          </cell>
          <cell r="Z137">
            <v>2</v>
          </cell>
          <cell r="AA137">
            <v>37466</v>
          </cell>
          <cell r="AB137">
            <v>38196</v>
          </cell>
          <cell r="AC137">
            <v>37707</v>
          </cell>
          <cell r="AF137" t="str">
            <v/>
          </cell>
          <cell r="AG137" t="str">
            <v/>
          </cell>
          <cell r="AH137" t="str">
            <v/>
          </cell>
          <cell r="AJ137">
            <v>37771</v>
          </cell>
          <cell r="AK137">
            <v>1</v>
          </cell>
          <cell r="AL137" t="str">
            <v/>
          </cell>
          <cell r="AM137" t="str">
            <v/>
          </cell>
          <cell r="AN137">
            <v>78000</v>
          </cell>
          <cell r="AO137" t="str">
            <v/>
          </cell>
          <cell r="AP137">
            <v>14166</v>
          </cell>
          <cell r="AR137" t="str">
            <v/>
          </cell>
          <cell r="AS137" t="str">
            <v/>
          </cell>
          <cell r="AU137" t="str">
            <v/>
          </cell>
          <cell r="AW137" t="str">
            <v/>
          </cell>
          <cell r="AY137" t="str">
            <v/>
          </cell>
          <cell r="BA137" t="str">
            <v/>
          </cell>
          <cell r="BC137" t="str">
            <v/>
          </cell>
          <cell r="BI137">
            <v>156000</v>
          </cell>
          <cell r="BJ137">
            <v>2</v>
          </cell>
          <cell r="BL137" t="str">
            <v/>
          </cell>
          <cell r="BM137" t="str">
            <v/>
          </cell>
          <cell r="BO137" t="str">
            <v/>
          </cell>
          <cell r="BP137">
            <v>2</v>
          </cell>
          <cell r="BQ137">
            <v>1</v>
          </cell>
          <cell r="BT137" t="str">
            <v>藤和不動産流通ｻｰﾋﾞｽ㈱</v>
          </cell>
          <cell r="BV137">
            <v>0.5</v>
          </cell>
          <cell r="BX137" t="str">
            <v/>
          </cell>
          <cell r="BY137" t="str">
            <v/>
          </cell>
          <cell r="BZ137" t="str">
            <v/>
          </cell>
          <cell r="CA137" t="str">
            <v/>
          </cell>
          <cell r="CD137" t="str">
            <v/>
          </cell>
          <cell r="CE137" t="str">
            <v/>
          </cell>
          <cell r="CF137" t="str">
            <v/>
          </cell>
          <cell r="CG137" t="str">
            <v/>
          </cell>
          <cell r="CJ137" t="str">
            <v/>
          </cell>
          <cell r="CK137" t="str">
            <v/>
          </cell>
          <cell r="CL137" t="str">
            <v/>
          </cell>
          <cell r="CM137" t="str">
            <v/>
          </cell>
          <cell r="CN137" t="str">
            <v/>
          </cell>
          <cell r="CO137" t="str">
            <v/>
          </cell>
          <cell r="CP137" t="str">
            <v/>
          </cell>
          <cell r="CQ137" t="str">
            <v/>
          </cell>
          <cell r="CR137" t="str">
            <v/>
          </cell>
          <cell r="CS137" t="str">
            <v/>
          </cell>
          <cell r="CT137" t="str">
            <v/>
          </cell>
          <cell r="CU137" t="str">
            <v/>
          </cell>
          <cell r="CV137" t="str">
            <v/>
          </cell>
          <cell r="CX137">
            <v>0</v>
          </cell>
          <cell r="CY137" t="str">
            <v/>
          </cell>
          <cell r="CZ137" t="str">
            <v/>
          </cell>
          <cell r="DA137" t="str">
            <v/>
          </cell>
          <cell r="DB137" t="str">
            <v/>
          </cell>
          <cell r="DC137" t="str">
            <v/>
          </cell>
          <cell r="DD137" t="str">
            <v/>
          </cell>
          <cell r="DF137">
            <v>0</v>
          </cell>
          <cell r="DG137" t="str">
            <v/>
          </cell>
          <cell r="DH137" t="str">
            <v/>
          </cell>
          <cell r="DI137" t="str">
            <v/>
          </cell>
          <cell r="DJ137" t="str">
            <v/>
          </cell>
          <cell r="DK137" t="str">
            <v/>
          </cell>
          <cell r="DL137" t="str">
            <v/>
          </cell>
          <cell r="DN137">
            <v>0</v>
          </cell>
          <cell r="DO137">
            <v>0</v>
          </cell>
        </row>
        <row r="138">
          <cell r="A138">
            <v>134</v>
          </cell>
          <cell r="B138">
            <v>20038</v>
          </cell>
          <cell r="C138" t="str">
            <v>藤和ｼﾃｨｺｰﾌﾟ三軒茶屋</v>
          </cell>
          <cell r="D138">
            <v>201</v>
          </cell>
          <cell r="E138" t="str">
            <v>Rent</v>
          </cell>
          <cell r="F138">
            <v>34.65</v>
          </cell>
          <cell r="G138">
            <v>10.481999999999999</v>
          </cell>
          <cell r="H138" t="str">
            <v>One-Room</v>
          </cell>
          <cell r="I138">
            <v>1</v>
          </cell>
          <cell r="J138">
            <v>1</v>
          </cell>
          <cell r="K138" t="str">
            <v/>
          </cell>
          <cell r="L138" t="str">
            <v/>
          </cell>
          <cell r="M138" t="str">
            <v/>
          </cell>
          <cell r="N138" t="str">
            <v/>
          </cell>
          <cell r="O138" t="str">
            <v/>
          </cell>
          <cell r="P138" t="str">
            <v>住居</v>
          </cell>
          <cell r="Q138" t="str">
            <v>佐藤　弘康</v>
          </cell>
          <cell r="R138" t="str">
            <v/>
          </cell>
          <cell r="S138" t="str">
            <v/>
          </cell>
          <cell r="T138" t="str">
            <v/>
          </cell>
          <cell r="U138" t="str">
            <v/>
          </cell>
          <cell r="V138" t="str">
            <v/>
          </cell>
          <cell r="W138" t="str">
            <v/>
          </cell>
          <cell r="X138" t="str">
            <v/>
          </cell>
          <cell r="Y138">
            <v>37479</v>
          </cell>
          <cell r="Z138">
            <v>2</v>
          </cell>
          <cell r="AA138">
            <v>37484</v>
          </cell>
          <cell r="AB138">
            <v>38214</v>
          </cell>
          <cell r="AC138">
            <v>37707</v>
          </cell>
          <cell r="AF138" t="str">
            <v/>
          </cell>
          <cell r="AG138" t="str">
            <v/>
          </cell>
          <cell r="AH138" t="str">
            <v/>
          </cell>
          <cell r="AJ138">
            <v>37771</v>
          </cell>
          <cell r="AK138">
            <v>1</v>
          </cell>
          <cell r="AL138" t="str">
            <v/>
          </cell>
          <cell r="AM138" t="str">
            <v/>
          </cell>
          <cell r="AN138">
            <v>135000</v>
          </cell>
          <cell r="AO138" t="str">
            <v/>
          </cell>
          <cell r="AP138">
            <v>12879</v>
          </cell>
          <cell r="AR138" t="str">
            <v/>
          </cell>
          <cell r="AS138" t="str">
            <v/>
          </cell>
          <cell r="AU138" t="str">
            <v/>
          </cell>
          <cell r="AW138" t="str">
            <v/>
          </cell>
          <cell r="AY138" t="str">
            <v/>
          </cell>
          <cell r="BA138" t="str">
            <v/>
          </cell>
          <cell r="BC138" t="str">
            <v/>
          </cell>
          <cell r="BI138">
            <v>270000</v>
          </cell>
          <cell r="BJ138">
            <v>2</v>
          </cell>
          <cell r="BL138" t="str">
            <v/>
          </cell>
          <cell r="BM138" t="str">
            <v/>
          </cell>
          <cell r="BO138" t="str">
            <v/>
          </cell>
          <cell r="BP138">
            <v>2</v>
          </cell>
          <cell r="BQ138">
            <v>1</v>
          </cell>
          <cell r="BT138" t="str">
            <v>藤和不動産流通ｻｰﾋﾞｽ㈱</v>
          </cell>
          <cell r="BV138">
            <v>0.5</v>
          </cell>
          <cell r="BX138" t="str">
            <v/>
          </cell>
          <cell r="BY138" t="str">
            <v/>
          </cell>
          <cell r="BZ138" t="str">
            <v/>
          </cell>
          <cell r="CA138" t="str">
            <v/>
          </cell>
          <cell r="CD138" t="str">
            <v/>
          </cell>
          <cell r="CE138" t="str">
            <v/>
          </cell>
          <cell r="CF138" t="str">
            <v/>
          </cell>
          <cell r="CG138" t="str">
            <v/>
          </cell>
          <cell r="CJ138" t="str">
            <v/>
          </cell>
          <cell r="CK138" t="str">
            <v/>
          </cell>
          <cell r="CL138" t="str">
            <v/>
          </cell>
          <cell r="CM138" t="str">
            <v/>
          </cell>
          <cell r="CN138" t="str">
            <v/>
          </cell>
          <cell r="CO138" t="str">
            <v/>
          </cell>
          <cell r="CP138" t="str">
            <v/>
          </cell>
          <cell r="CQ138" t="str">
            <v/>
          </cell>
          <cell r="CR138" t="str">
            <v/>
          </cell>
          <cell r="CS138" t="str">
            <v/>
          </cell>
          <cell r="CT138" t="str">
            <v/>
          </cell>
          <cell r="CU138" t="str">
            <v/>
          </cell>
          <cell r="CV138" t="str">
            <v/>
          </cell>
          <cell r="CX138">
            <v>0</v>
          </cell>
          <cell r="CY138" t="str">
            <v/>
          </cell>
          <cell r="CZ138" t="str">
            <v/>
          </cell>
          <cell r="DA138" t="str">
            <v/>
          </cell>
          <cell r="DB138" t="str">
            <v/>
          </cell>
          <cell r="DC138" t="str">
            <v/>
          </cell>
          <cell r="DD138" t="str">
            <v/>
          </cell>
          <cell r="DF138">
            <v>0</v>
          </cell>
          <cell r="DG138" t="str">
            <v/>
          </cell>
          <cell r="DH138" t="str">
            <v/>
          </cell>
          <cell r="DI138" t="str">
            <v/>
          </cell>
          <cell r="DJ138" t="str">
            <v/>
          </cell>
          <cell r="DK138" t="str">
            <v/>
          </cell>
          <cell r="DL138" t="str">
            <v/>
          </cell>
          <cell r="DN138">
            <v>0</v>
          </cell>
          <cell r="DO138">
            <v>0</v>
          </cell>
        </row>
        <row r="139">
          <cell r="A139">
            <v>135</v>
          </cell>
          <cell r="B139">
            <v>20038</v>
          </cell>
          <cell r="C139" t="str">
            <v>藤和ｼﾃｨｺｰﾌﾟ三軒茶屋</v>
          </cell>
          <cell r="D139">
            <v>202</v>
          </cell>
          <cell r="E139" t="str">
            <v>Rent</v>
          </cell>
          <cell r="F139">
            <v>18.2</v>
          </cell>
          <cell r="G139">
            <v>5.5060000000000002</v>
          </cell>
          <cell r="H139" t="str">
            <v>One-Room</v>
          </cell>
          <cell r="I139">
            <v>1</v>
          </cell>
          <cell r="J139">
            <v>1</v>
          </cell>
          <cell r="K139" t="str">
            <v/>
          </cell>
          <cell r="L139" t="str">
            <v/>
          </cell>
          <cell r="M139" t="str">
            <v/>
          </cell>
          <cell r="N139" t="str">
            <v/>
          </cell>
          <cell r="O139" t="str">
            <v/>
          </cell>
          <cell r="P139" t="str">
            <v>住居</v>
          </cell>
          <cell r="Q139" t="str">
            <v>中村　宗一</v>
          </cell>
          <cell r="R139" t="str">
            <v/>
          </cell>
          <cell r="S139" t="str">
            <v/>
          </cell>
          <cell r="T139" t="str">
            <v/>
          </cell>
          <cell r="U139" t="str">
            <v/>
          </cell>
          <cell r="V139" t="str">
            <v/>
          </cell>
          <cell r="W139" t="str">
            <v/>
          </cell>
          <cell r="X139" t="str">
            <v/>
          </cell>
          <cell r="Y139">
            <v>36092</v>
          </cell>
          <cell r="Z139">
            <v>2</v>
          </cell>
          <cell r="AA139">
            <v>37553</v>
          </cell>
          <cell r="AB139">
            <v>38283</v>
          </cell>
          <cell r="AC139">
            <v>37707</v>
          </cell>
          <cell r="AF139" t="str">
            <v/>
          </cell>
          <cell r="AG139" t="str">
            <v/>
          </cell>
          <cell r="AH139" t="str">
            <v/>
          </cell>
          <cell r="AJ139">
            <v>37771</v>
          </cell>
          <cell r="AK139">
            <v>1</v>
          </cell>
          <cell r="AL139" t="str">
            <v/>
          </cell>
          <cell r="AM139" t="str">
            <v/>
          </cell>
          <cell r="AN139">
            <v>78000</v>
          </cell>
          <cell r="AO139" t="str">
            <v/>
          </cell>
          <cell r="AP139">
            <v>14166</v>
          </cell>
          <cell r="AR139" t="str">
            <v/>
          </cell>
          <cell r="AS139" t="str">
            <v/>
          </cell>
          <cell r="AU139" t="str">
            <v/>
          </cell>
          <cell r="AW139" t="str">
            <v/>
          </cell>
          <cell r="AY139" t="str">
            <v/>
          </cell>
          <cell r="BA139" t="str">
            <v/>
          </cell>
          <cell r="BC139" t="str">
            <v/>
          </cell>
          <cell r="BI139">
            <v>156000</v>
          </cell>
          <cell r="BJ139">
            <v>2</v>
          </cell>
          <cell r="BL139" t="str">
            <v/>
          </cell>
          <cell r="BM139" t="str">
            <v/>
          </cell>
          <cell r="BO139" t="str">
            <v/>
          </cell>
          <cell r="BP139">
            <v>2</v>
          </cell>
          <cell r="BQ139">
            <v>1</v>
          </cell>
          <cell r="BT139" t="str">
            <v>藤和不動産流通ｻｰﾋﾞｽ㈱</v>
          </cell>
          <cell r="BV139">
            <v>0.5</v>
          </cell>
          <cell r="BX139" t="str">
            <v/>
          </cell>
          <cell r="BY139" t="str">
            <v/>
          </cell>
          <cell r="BZ139" t="str">
            <v/>
          </cell>
          <cell r="CA139" t="str">
            <v/>
          </cell>
          <cell r="CD139" t="str">
            <v/>
          </cell>
          <cell r="CE139" t="str">
            <v/>
          </cell>
          <cell r="CF139" t="str">
            <v/>
          </cell>
          <cell r="CG139" t="str">
            <v/>
          </cell>
          <cell r="CJ139" t="str">
            <v/>
          </cell>
          <cell r="CK139" t="str">
            <v/>
          </cell>
          <cell r="CL139" t="str">
            <v/>
          </cell>
          <cell r="CM139" t="str">
            <v/>
          </cell>
          <cell r="CN139" t="str">
            <v/>
          </cell>
          <cell r="CO139" t="str">
            <v/>
          </cell>
          <cell r="CP139" t="str">
            <v/>
          </cell>
          <cell r="CQ139" t="str">
            <v/>
          </cell>
          <cell r="CR139" t="str">
            <v/>
          </cell>
          <cell r="CS139" t="str">
            <v/>
          </cell>
          <cell r="CT139" t="str">
            <v/>
          </cell>
          <cell r="CU139" t="str">
            <v/>
          </cell>
          <cell r="CV139" t="str">
            <v/>
          </cell>
          <cell r="CX139">
            <v>0</v>
          </cell>
          <cell r="CY139" t="str">
            <v/>
          </cell>
          <cell r="CZ139" t="str">
            <v/>
          </cell>
          <cell r="DA139" t="str">
            <v/>
          </cell>
          <cell r="DB139" t="str">
            <v/>
          </cell>
          <cell r="DC139" t="str">
            <v/>
          </cell>
          <cell r="DD139" t="str">
            <v/>
          </cell>
          <cell r="DF139">
            <v>0</v>
          </cell>
          <cell r="DG139" t="str">
            <v/>
          </cell>
          <cell r="DH139" t="str">
            <v/>
          </cell>
          <cell r="DI139" t="str">
            <v/>
          </cell>
          <cell r="DJ139" t="str">
            <v/>
          </cell>
          <cell r="DK139" t="str">
            <v/>
          </cell>
          <cell r="DL139" t="str">
            <v/>
          </cell>
          <cell r="DN139">
            <v>0</v>
          </cell>
          <cell r="DO139">
            <v>0</v>
          </cell>
        </row>
        <row r="140">
          <cell r="A140">
            <v>136</v>
          </cell>
          <cell r="B140">
            <v>20038</v>
          </cell>
          <cell r="C140" t="str">
            <v>藤和ｼﾃｨｺｰﾌﾟ三軒茶屋</v>
          </cell>
          <cell r="D140">
            <v>203</v>
          </cell>
          <cell r="E140" t="str">
            <v>Rent</v>
          </cell>
          <cell r="F140">
            <v>18.2</v>
          </cell>
          <cell r="G140">
            <v>5.5060000000000002</v>
          </cell>
          <cell r="H140" t="str">
            <v>One-Room</v>
          </cell>
          <cell r="I140">
            <v>1</v>
          </cell>
          <cell r="J140">
            <v>1</v>
          </cell>
          <cell r="K140" t="str">
            <v/>
          </cell>
          <cell r="L140" t="str">
            <v/>
          </cell>
          <cell r="M140" t="str">
            <v/>
          </cell>
          <cell r="N140" t="str">
            <v/>
          </cell>
          <cell r="O140" t="str">
            <v/>
          </cell>
          <cell r="P140" t="str">
            <v>住居</v>
          </cell>
          <cell r="Q140" t="str">
            <v>丸小山　光宣</v>
          </cell>
          <cell r="R140" t="str">
            <v/>
          </cell>
          <cell r="S140" t="str">
            <v/>
          </cell>
          <cell r="T140" t="str">
            <v/>
          </cell>
          <cell r="U140" t="str">
            <v/>
          </cell>
          <cell r="V140" t="str">
            <v/>
          </cell>
          <cell r="W140" t="str">
            <v/>
          </cell>
          <cell r="X140" t="str">
            <v/>
          </cell>
          <cell r="Y140">
            <v>36519</v>
          </cell>
          <cell r="Z140">
            <v>2</v>
          </cell>
          <cell r="AA140">
            <v>37250</v>
          </cell>
          <cell r="AB140">
            <v>37979</v>
          </cell>
          <cell r="AC140">
            <v>37707</v>
          </cell>
          <cell r="AF140" t="str">
            <v/>
          </cell>
          <cell r="AG140" t="str">
            <v/>
          </cell>
          <cell r="AH140" t="str">
            <v/>
          </cell>
          <cell r="AJ140">
            <v>37771</v>
          </cell>
          <cell r="AK140">
            <v>1</v>
          </cell>
          <cell r="AL140" t="str">
            <v/>
          </cell>
          <cell r="AM140" t="str">
            <v/>
          </cell>
          <cell r="AN140">
            <v>80000</v>
          </cell>
          <cell r="AO140" t="str">
            <v/>
          </cell>
          <cell r="AP140">
            <v>14530</v>
          </cell>
          <cell r="AR140" t="str">
            <v/>
          </cell>
          <cell r="AS140" t="str">
            <v/>
          </cell>
          <cell r="AU140" t="str">
            <v/>
          </cell>
          <cell r="AW140" t="str">
            <v/>
          </cell>
          <cell r="AY140" t="str">
            <v/>
          </cell>
          <cell r="BA140" t="str">
            <v/>
          </cell>
          <cell r="BC140" t="str">
            <v/>
          </cell>
          <cell r="BI140">
            <v>160000</v>
          </cell>
          <cell r="BJ140">
            <v>2</v>
          </cell>
          <cell r="BL140" t="str">
            <v/>
          </cell>
          <cell r="BM140" t="str">
            <v/>
          </cell>
          <cell r="BO140" t="str">
            <v/>
          </cell>
          <cell r="BP140">
            <v>2</v>
          </cell>
          <cell r="BQ140">
            <v>1</v>
          </cell>
          <cell r="BT140" t="str">
            <v>藤和不動産流通ｻｰﾋﾞｽ㈱</v>
          </cell>
          <cell r="BV140">
            <v>0.5</v>
          </cell>
          <cell r="BX140" t="str">
            <v/>
          </cell>
          <cell r="BY140" t="str">
            <v/>
          </cell>
          <cell r="BZ140" t="str">
            <v/>
          </cell>
          <cell r="CA140" t="str">
            <v/>
          </cell>
          <cell r="CD140" t="str">
            <v/>
          </cell>
          <cell r="CE140" t="str">
            <v/>
          </cell>
          <cell r="CF140" t="str">
            <v/>
          </cell>
          <cell r="CG140" t="str">
            <v/>
          </cell>
          <cell r="CJ140" t="str">
            <v/>
          </cell>
          <cell r="CK140" t="str">
            <v/>
          </cell>
          <cell r="CL140" t="str">
            <v/>
          </cell>
          <cell r="CM140" t="str">
            <v/>
          </cell>
          <cell r="CN140" t="str">
            <v/>
          </cell>
          <cell r="CO140" t="str">
            <v/>
          </cell>
          <cell r="CP140" t="str">
            <v/>
          </cell>
          <cell r="CQ140" t="str">
            <v/>
          </cell>
          <cell r="CR140" t="str">
            <v/>
          </cell>
          <cell r="CS140" t="str">
            <v/>
          </cell>
          <cell r="CT140" t="str">
            <v/>
          </cell>
          <cell r="CU140" t="str">
            <v/>
          </cell>
          <cell r="CV140" t="str">
            <v/>
          </cell>
          <cell r="CX140">
            <v>0</v>
          </cell>
          <cell r="CY140" t="str">
            <v/>
          </cell>
          <cell r="CZ140" t="str">
            <v/>
          </cell>
          <cell r="DA140" t="str">
            <v/>
          </cell>
          <cell r="DB140" t="str">
            <v/>
          </cell>
          <cell r="DC140" t="str">
            <v/>
          </cell>
          <cell r="DD140" t="str">
            <v/>
          </cell>
          <cell r="DF140">
            <v>0</v>
          </cell>
          <cell r="DG140" t="str">
            <v/>
          </cell>
          <cell r="DH140" t="str">
            <v/>
          </cell>
          <cell r="DI140" t="str">
            <v/>
          </cell>
          <cell r="DJ140" t="str">
            <v/>
          </cell>
          <cell r="DK140" t="str">
            <v/>
          </cell>
          <cell r="DL140" t="str">
            <v/>
          </cell>
          <cell r="DN140">
            <v>0</v>
          </cell>
          <cell r="DO140">
            <v>0</v>
          </cell>
        </row>
        <row r="141">
          <cell r="A141">
            <v>137</v>
          </cell>
          <cell r="B141">
            <v>20038</v>
          </cell>
          <cell r="C141" t="str">
            <v>藤和ｼﾃｨｺｰﾌﾟ三軒茶屋</v>
          </cell>
          <cell r="D141">
            <v>204</v>
          </cell>
          <cell r="E141" t="str">
            <v>Rent</v>
          </cell>
          <cell r="F141">
            <v>18.100000000000001</v>
          </cell>
          <cell r="G141">
            <v>5.4749999999999996</v>
          </cell>
          <cell r="H141" t="str">
            <v>One-Room</v>
          </cell>
          <cell r="I141">
            <v>1</v>
          </cell>
          <cell r="J141">
            <v>1</v>
          </cell>
          <cell r="K141" t="str">
            <v/>
          </cell>
          <cell r="L141" t="str">
            <v/>
          </cell>
          <cell r="M141" t="str">
            <v/>
          </cell>
          <cell r="N141" t="str">
            <v/>
          </cell>
          <cell r="O141" t="str">
            <v/>
          </cell>
          <cell r="P141" t="str">
            <v>住居</v>
          </cell>
          <cell r="Q141" t="str">
            <v>野村　正行</v>
          </cell>
          <cell r="R141" t="str">
            <v/>
          </cell>
          <cell r="S141" t="str">
            <v/>
          </cell>
          <cell r="T141" t="str">
            <v/>
          </cell>
          <cell r="U141" t="str">
            <v/>
          </cell>
          <cell r="V141" t="str">
            <v/>
          </cell>
          <cell r="W141" t="str">
            <v/>
          </cell>
          <cell r="X141" t="str">
            <v/>
          </cell>
          <cell r="Y141">
            <v>36645</v>
          </cell>
          <cell r="Z141">
            <v>2</v>
          </cell>
          <cell r="AA141">
            <v>37377</v>
          </cell>
          <cell r="AB141">
            <v>38107</v>
          </cell>
          <cell r="AC141">
            <v>37707</v>
          </cell>
          <cell r="AF141" t="str">
            <v/>
          </cell>
          <cell r="AG141" t="str">
            <v/>
          </cell>
          <cell r="AH141" t="str">
            <v/>
          </cell>
          <cell r="AJ141">
            <v>37771</v>
          </cell>
          <cell r="AK141">
            <v>1</v>
          </cell>
          <cell r="AL141" t="str">
            <v/>
          </cell>
          <cell r="AM141" t="str">
            <v/>
          </cell>
          <cell r="AN141">
            <v>78000</v>
          </cell>
          <cell r="AO141" t="str">
            <v/>
          </cell>
          <cell r="AP141">
            <v>14247</v>
          </cell>
          <cell r="AR141" t="str">
            <v/>
          </cell>
          <cell r="AS141" t="str">
            <v/>
          </cell>
          <cell r="AU141" t="str">
            <v/>
          </cell>
          <cell r="AW141" t="str">
            <v/>
          </cell>
          <cell r="AY141" t="str">
            <v/>
          </cell>
          <cell r="BA141" t="str">
            <v/>
          </cell>
          <cell r="BC141" t="str">
            <v/>
          </cell>
          <cell r="BI141">
            <v>156000</v>
          </cell>
          <cell r="BJ141">
            <v>2</v>
          </cell>
          <cell r="BL141" t="str">
            <v/>
          </cell>
          <cell r="BM141" t="str">
            <v/>
          </cell>
          <cell r="BO141" t="str">
            <v/>
          </cell>
          <cell r="BP141">
            <v>2</v>
          </cell>
          <cell r="BQ141">
            <v>1</v>
          </cell>
          <cell r="BT141" t="str">
            <v>藤和不動産流通ｻｰﾋﾞｽ㈱</v>
          </cell>
          <cell r="BV141">
            <v>0.5</v>
          </cell>
          <cell r="BX141" t="str">
            <v/>
          </cell>
          <cell r="BY141" t="str">
            <v/>
          </cell>
          <cell r="BZ141" t="str">
            <v/>
          </cell>
          <cell r="CA141" t="str">
            <v/>
          </cell>
          <cell r="CD141" t="str">
            <v/>
          </cell>
          <cell r="CE141" t="str">
            <v/>
          </cell>
          <cell r="CF141" t="str">
            <v/>
          </cell>
          <cell r="CG141" t="str">
            <v/>
          </cell>
          <cell r="CJ141" t="str">
            <v/>
          </cell>
          <cell r="CK141" t="str">
            <v/>
          </cell>
          <cell r="CL141" t="str">
            <v/>
          </cell>
          <cell r="CM141" t="str">
            <v/>
          </cell>
          <cell r="CN141" t="str">
            <v/>
          </cell>
          <cell r="CO141" t="str">
            <v/>
          </cell>
          <cell r="CP141" t="str">
            <v/>
          </cell>
          <cell r="CQ141" t="str">
            <v/>
          </cell>
          <cell r="CR141" t="str">
            <v/>
          </cell>
          <cell r="CS141" t="str">
            <v/>
          </cell>
          <cell r="CT141" t="str">
            <v/>
          </cell>
          <cell r="CU141" t="str">
            <v/>
          </cell>
          <cell r="CV141" t="str">
            <v/>
          </cell>
          <cell r="CX141">
            <v>0</v>
          </cell>
          <cell r="CY141" t="str">
            <v/>
          </cell>
          <cell r="CZ141" t="str">
            <v/>
          </cell>
          <cell r="DA141" t="str">
            <v/>
          </cell>
          <cell r="DB141" t="str">
            <v/>
          </cell>
          <cell r="DC141" t="str">
            <v/>
          </cell>
          <cell r="DD141" t="str">
            <v/>
          </cell>
          <cell r="DF141">
            <v>0</v>
          </cell>
          <cell r="DG141" t="str">
            <v/>
          </cell>
          <cell r="DH141" t="str">
            <v/>
          </cell>
          <cell r="DI141" t="str">
            <v/>
          </cell>
          <cell r="DJ141" t="str">
            <v/>
          </cell>
          <cell r="DK141" t="str">
            <v/>
          </cell>
          <cell r="DL141" t="str">
            <v/>
          </cell>
          <cell r="DN141">
            <v>0</v>
          </cell>
          <cell r="DO141">
            <v>0</v>
          </cell>
        </row>
        <row r="142">
          <cell r="A142">
            <v>138</v>
          </cell>
          <cell r="B142">
            <v>20038</v>
          </cell>
          <cell r="C142" t="str">
            <v>藤和ｼﾃｨｺｰﾌﾟ三軒茶屋</v>
          </cell>
          <cell r="D142">
            <v>205</v>
          </cell>
          <cell r="E142" t="str">
            <v>Rent</v>
          </cell>
          <cell r="F142">
            <v>18.2</v>
          </cell>
          <cell r="G142">
            <v>5.5060000000000002</v>
          </cell>
          <cell r="H142" t="str">
            <v>One-Room</v>
          </cell>
          <cell r="I142">
            <v>1</v>
          </cell>
          <cell r="J142">
            <v>1</v>
          </cell>
          <cell r="K142" t="str">
            <v/>
          </cell>
          <cell r="L142" t="str">
            <v/>
          </cell>
          <cell r="M142" t="str">
            <v/>
          </cell>
          <cell r="N142" t="str">
            <v/>
          </cell>
          <cell r="O142" t="str">
            <v/>
          </cell>
          <cell r="P142" t="str">
            <v>住居</v>
          </cell>
          <cell r="Q142" t="str">
            <v>渡辺　由紀子</v>
          </cell>
          <cell r="R142" t="str">
            <v/>
          </cell>
          <cell r="S142" t="str">
            <v/>
          </cell>
          <cell r="T142" t="str">
            <v/>
          </cell>
          <cell r="U142" t="str">
            <v/>
          </cell>
          <cell r="V142" t="str">
            <v/>
          </cell>
          <cell r="W142" t="str">
            <v/>
          </cell>
          <cell r="X142" t="str">
            <v/>
          </cell>
          <cell r="Y142">
            <v>37546</v>
          </cell>
          <cell r="Z142">
            <v>2</v>
          </cell>
          <cell r="AA142">
            <v>37552</v>
          </cell>
          <cell r="AB142">
            <v>38282</v>
          </cell>
          <cell r="AC142">
            <v>37707</v>
          </cell>
          <cell r="AF142" t="str">
            <v/>
          </cell>
          <cell r="AG142" t="str">
            <v/>
          </cell>
          <cell r="AH142" t="str">
            <v/>
          </cell>
          <cell r="AJ142">
            <v>37771</v>
          </cell>
          <cell r="AK142">
            <v>1</v>
          </cell>
          <cell r="AL142" t="str">
            <v/>
          </cell>
          <cell r="AM142" t="str">
            <v/>
          </cell>
          <cell r="AN142">
            <v>78000</v>
          </cell>
          <cell r="AO142" t="str">
            <v/>
          </cell>
          <cell r="AP142">
            <v>14166</v>
          </cell>
          <cell r="AR142" t="str">
            <v/>
          </cell>
          <cell r="AS142" t="str">
            <v/>
          </cell>
          <cell r="AU142" t="str">
            <v/>
          </cell>
          <cell r="AW142" t="str">
            <v/>
          </cell>
          <cell r="AY142" t="str">
            <v/>
          </cell>
          <cell r="BA142" t="str">
            <v/>
          </cell>
          <cell r="BC142" t="str">
            <v/>
          </cell>
          <cell r="BI142">
            <v>156000</v>
          </cell>
          <cell r="BJ142">
            <v>2</v>
          </cell>
          <cell r="BL142" t="str">
            <v/>
          </cell>
          <cell r="BM142" t="str">
            <v/>
          </cell>
          <cell r="BO142" t="str">
            <v/>
          </cell>
          <cell r="BP142">
            <v>2</v>
          </cell>
          <cell r="BQ142">
            <v>1</v>
          </cell>
          <cell r="BT142" t="str">
            <v>藤和不動産流通ｻｰﾋﾞｽ㈱</v>
          </cell>
          <cell r="BV142">
            <v>0.5</v>
          </cell>
          <cell r="BX142" t="str">
            <v/>
          </cell>
          <cell r="BY142" t="str">
            <v/>
          </cell>
          <cell r="BZ142" t="str">
            <v/>
          </cell>
          <cell r="CA142" t="str">
            <v/>
          </cell>
          <cell r="CD142" t="str">
            <v/>
          </cell>
          <cell r="CE142" t="str">
            <v/>
          </cell>
          <cell r="CF142" t="str">
            <v/>
          </cell>
          <cell r="CG142" t="str">
            <v/>
          </cell>
          <cell r="CJ142" t="str">
            <v/>
          </cell>
          <cell r="CK142" t="str">
            <v/>
          </cell>
          <cell r="CL142" t="str">
            <v/>
          </cell>
          <cell r="CM142" t="str">
            <v/>
          </cell>
          <cell r="CN142" t="str">
            <v/>
          </cell>
          <cell r="CO142" t="str">
            <v/>
          </cell>
          <cell r="CP142" t="str">
            <v/>
          </cell>
          <cell r="CQ142" t="str">
            <v/>
          </cell>
          <cell r="CR142" t="str">
            <v/>
          </cell>
          <cell r="CS142" t="str">
            <v/>
          </cell>
          <cell r="CT142" t="str">
            <v/>
          </cell>
          <cell r="CU142" t="str">
            <v/>
          </cell>
          <cell r="CV142" t="str">
            <v/>
          </cell>
          <cell r="CX142">
            <v>0</v>
          </cell>
          <cell r="CY142" t="str">
            <v/>
          </cell>
          <cell r="CZ142" t="str">
            <v/>
          </cell>
          <cell r="DA142" t="str">
            <v/>
          </cell>
          <cell r="DB142" t="str">
            <v/>
          </cell>
          <cell r="DC142" t="str">
            <v/>
          </cell>
          <cell r="DD142" t="str">
            <v/>
          </cell>
          <cell r="DF142">
            <v>0</v>
          </cell>
          <cell r="DG142" t="str">
            <v/>
          </cell>
          <cell r="DH142" t="str">
            <v/>
          </cell>
          <cell r="DI142" t="str">
            <v/>
          </cell>
          <cell r="DJ142" t="str">
            <v/>
          </cell>
          <cell r="DK142" t="str">
            <v/>
          </cell>
          <cell r="DL142" t="str">
            <v/>
          </cell>
          <cell r="DN142">
            <v>0</v>
          </cell>
          <cell r="DO142">
            <v>0</v>
          </cell>
        </row>
        <row r="143">
          <cell r="A143">
            <v>139</v>
          </cell>
          <cell r="B143">
            <v>20038</v>
          </cell>
          <cell r="C143" t="str">
            <v>藤和ｼﾃｨｺｰﾌﾟ三軒茶屋</v>
          </cell>
          <cell r="D143">
            <v>206</v>
          </cell>
          <cell r="E143" t="str">
            <v>Rent</v>
          </cell>
          <cell r="F143">
            <v>18.829999999999998</v>
          </cell>
          <cell r="G143">
            <v>5.6959999999999997</v>
          </cell>
          <cell r="H143" t="str">
            <v>One-Room</v>
          </cell>
          <cell r="I143">
            <v>1</v>
          </cell>
          <cell r="J143">
            <v>1</v>
          </cell>
          <cell r="K143" t="str">
            <v/>
          </cell>
          <cell r="L143" t="str">
            <v/>
          </cell>
          <cell r="M143" t="str">
            <v/>
          </cell>
          <cell r="N143" t="str">
            <v/>
          </cell>
          <cell r="O143" t="str">
            <v/>
          </cell>
          <cell r="P143" t="str">
            <v>住居</v>
          </cell>
          <cell r="Q143" t="str">
            <v>粟津  幹夫</v>
          </cell>
          <cell r="R143" t="str">
            <v/>
          </cell>
          <cell r="S143" t="str">
            <v/>
          </cell>
          <cell r="T143" t="str">
            <v/>
          </cell>
          <cell r="U143" t="str">
            <v/>
          </cell>
          <cell r="V143" t="str">
            <v/>
          </cell>
          <cell r="W143" t="str">
            <v/>
          </cell>
          <cell r="X143" t="str">
            <v/>
          </cell>
          <cell r="Y143">
            <v>37695</v>
          </cell>
          <cell r="Z143">
            <v>2</v>
          </cell>
          <cell r="AA143">
            <v>37700</v>
          </cell>
          <cell r="AB143">
            <v>38430</v>
          </cell>
          <cell r="AC143">
            <v>37707</v>
          </cell>
          <cell r="AF143" t="str">
            <v/>
          </cell>
          <cell r="AG143" t="str">
            <v/>
          </cell>
          <cell r="AH143" t="str">
            <v/>
          </cell>
          <cell r="AJ143">
            <v>37771</v>
          </cell>
          <cell r="AK143">
            <v>1</v>
          </cell>
          <cell r="AL143" t="str">
            <v/>
          </cell>
          <cell r="AM143" t="str">
            <v/>
          </cell>
          <cell r="AN143">
            <v>79000</v>
          </cell>
          <cell r="AO143" t="str">
            <v/>
          </cell>
          <cell r="AP143">
            <v>13869</v>
          </cell>
          <cell r="AR143" t="str">
            <v/>
          </cell>
          <cell r="AS143" t="str">
            <v/>
          </cell>
          <cell r="AU143" t="str">
            <v/>
          </cell>
          <cell r="AW143" t="str">
            <v/>
          </cell>
          <cell r="AY143" t="str">
            <v/>
          </cell>
          <cell r="BA143" t="str">
            <v/>
          </cell>
          <cell r="BC143" t="str">
            <v/>
          </cell>
          <cell r="BI143">
            <v>158000</v>
          </cell>
          <cell r="BJ143">
            <v>2</v>
          </cell>
          <cell r="BL143" t="str">
            <v/>
          </cell>
          <cell r="BM143" t="str">
            <v/>
          </cell>
          <cell r="BO143" t="str">
            <v/>
          </cell>
          <cell r="BP143">
            <v>2</v>
          </cell>
          <cell r="BQ143">
            <v>1</v>
          </cell>
          <cell r="BT143" t="str">
            <v>藤和不動産流通ｻｰﾋﾞｽ㈱</v>
          </cell>
          <cell r="BV143">
            <v>0.5</v>
          </cell>
          <cell r="BX143" t="str">
            <v/>
          </cell>
          <cell r="BY143" t="str">
            <v/>
          </cell>
          <cell r="BZ143" t="str">
            <v/>
          </cell>
          <cell r="CA143" t="str">
            <v/>
          </cell>
          <cell r="CD143" t="str">
            <v/>
          </cell>
          <cell r="CE143" t="str">
            <v/>
          </cell>
          <cell r="CF143" t="str">
            <v/>
          </cell>
          <cell r="CG143" t="str">
            <v/>
          </cell>
          <cell r="CJ143" t="str">
            <v/>
          </cell>
          <cell r="CK143" t="str">
            <v/>
          </cell>
          <cell r="CL143" t="str">
            <v/>
          </cell>
          <cell r="CM143" t="str">
            <v/>
          </cell>
          <cell r="CN143" t="str">
            <v/>
          </cell>
          <cell r="CO143" t="str">
            <v/>
          </cell>
          <cell r="CP143" t="str">
            <v/>
          </cell>
          <cell r="CQ143" t="str">
            <v/>
          </cell>
          <cell r="CR143" t="str">
            <v/>
          </cell>
          <cell r="CS143" t="str">
            <v/>
          </cell>
          <cell r="CT143" t="str">
            <v/>
          </cell>
          <cell r="CU143" t="str">
            <v/>
          </cell>
          <cell r="CV143" t="str">
            <v/>
          </cell>
          <cell r="CX143">
            <v>0</v>
          </cell>
          <cell r="CY143" t="str">
            <v/>
          </cell>
          <cell r="CZ143" t="str">
            <v/>
          </cell>
          <cell r="DA143" t="str">
            <v/>
          </cell>
          <cell r="DB143" t="str">
            <v/>
          </cell>
          <cell r="DC143" t="str">
            <v/>
          </cell>
          <cell r="DD143" t="str">
            <v/>
          </cell>
          <cell r="DF143">
            <v>0</v>
          </cell>
          <cell r="DG143" t="str">
            <v/>
          </cell>
          <cell r="DH143" t="str">
            <v/>
          </cell>
          <cell r="DI143" t="str">
            <v/>
          </cell>
          <cell r="DJ143" t="str">
            <v/>
          </cell>
          <cell r="DK143" t="str">
            <v/>
          </cell>
          <cell r="DL143" t="str">
            <v/>
          </cell>
          <cell r="DN143">
            <v>0</v>
          </cell>
          <cell r="DO143">
            <v>0</v>
          </cell>
        </row>
        <row r="144">
          <cell r="A144">
            <v>140</v>
          </cell>
          <cell r="B144">
            <v>20038</v>
          </cell>
          <cell r="C144" t="str">
            <v>藤和ｼﾃｨｺｰﾌﾟ三軒茶屋</v>
          </cell>
          <cell r="D144">
            <v>207</v>
          </cell>
          <cell r="E144" t="str">
            <v>Rent</v>
          </cell>
          <cell r="F144">
            <v>17.57</v>
          </cell>
          <cell r="G144">
            <v>5.3150000000000004</v>
          </cell>
          <cell r="H144" t="str">
            <v>One-Room</v>
          </cell>
          <cell r="I144">
            <v>1</v>
          </cell>
          <cell r="J144">
            <v>1</v>
          </cell>
          <cell r="K144" t="str">
            <v/>
          </cell>
          <cell r="L144" t="str">
            <v/>
          </cell>
          <cell r="M144" t="str">
            <v/>
          </cell>
          <cell r="N144" t="str">
            <v/>
          </cell>
          <cell r="O144" t="str">
            <v/>
          </cell>
          <cell r="P144" t="str">
            <v>住居</v>
          </cell>
          <cell r="Q144" t="str">
            <v>神谷　昌宏</v>
          </cell>
          <cell r="R144" t="str">
            <v/>
          </cell>
          <cell r="S144" t="str">
            <v/>
          </cell>
          <cell r="T144" t="str">
            <v/>
          </cell>
          <cell r="U144" t="str">
            <v/>
          </cell>
          <cell r="V144" t="str">
            <v/>
          </cell>
          <cell r="W144" t="str">
            <v/>
          </cell>
          <cell r="X144" t="str">
            <v/>
          </cell>
          <cell r="Y144">
            <v>37630</v>
          </cell>
          <cell r="Z144">
            <v>2</v>
          </cell>
          <cell r="AA144">
            <v>37644</v>
          </cell>
          <cell r="AB144">
            <v>38374</v>
          </cell>
          <cell r="AC144">
            <v>37707</v>
          </cell>
          <cell r="AF144" t="str">
            <v/>
          </cell>
          <cell r="AG144" t="str">
            <v/>
          </cell>
          <cell r="AH144" t="str">
            <v/>
          </cell>
          <cell r="AJ144">
            <v>37771</v>
          </cell>
          <cell r="AK144">
            <v>1</v>
          </cell>
          <cell r="AL144" t="str">
            <v/>
          </cell>
          <cell r="AM144" t="str">
            <v/>
          </cell>
          <cell r="AN144">
            <v>73000</v>
          </cell>
          <cell r="AO144" t="str">
            <v/>
          </cell>
          <cell r="AP144">
            <v>13735</v>
          </cell>
          <cell r="AR144" t="str">
            <v/>
          </cell>
          <cell r="AS144" t="str">
            <v/>
          </cell>
          <cell r="AU144" t="str">
            <v/>
          </cell>
          <cell r="AW144" t="str">
            <v/>
          </cell>
          <cell r="AY144" t="str">
            <v/>
          </cell>
          <cell r="BA144" t="str">
            <v/>
          </cell>
          <cell r="BC144" t="str">
            <v/>
          </cell>
          <cell r="BI144">
            <v>146000</v>
          </cell>
          <cell r="BJ144">
            <v>2</v>
          </cell>
          <cell r="BL144" t="str">
            <v/>
          </cell>
          <cell r="BM144" t="str">
            <v/>
          </cell>
          <cell r="BO144" t="str">
            <v/>
          </cell>
          <cell r="BP144">
            <v>2</v>
          </cell>
          <cell r="BQ144">
            <v>1</v>
          </cell>
          <cell r="BT144" t="str">
            <v>藤和不動産流通ｻｰﾋﾞｽ㈱</v>
          </cell>
          <cell r="BV144">
            <v>0.5</v>
          </cell>
          <cell r="BX144" t="str">
            <v/>
          </cell>
          <cell r="BY144" t="str">
            <v/>
          </cell>
          <cell r="BZ144" t="str">
            <v/>
          </cell>
          <cell r="CA144" t="str">
            <v/>
          </cell>
          <cell r="CD144" t="str">
            <v/>
          </cell>
          <cell r="CE144" t="str">
            <v/>
          </cell>
          <cell r="CF144" t="str">
            <v/>
          </cell>
          <cell r="CG144" t="str">
            <v/>
          </cell>
          <cell r="CJ144" t="str">
            <v/>
          </cell>
          <cell r="CK144" t="str">
            <v/>
          </cell>
          <cell r="CL144" t="str">
            <v/>
          </cell>
          <cell r="CM144" t="str">
            <v/>
          </cell>
          <cell r="CN144" t="str">
            <v/>
          </cell>
          <cell r="CO144" t="str">
            <v/>
          </cell>
          <cell r="CP144" t="str">
            <v/>
          </cell>
          <cell r="CQ144" t="str">
            <v/>
          </cell>
          <cell r="CR144" t="str">
            <v/>
          </cell>
          <cell r="CS144" t="str">
            <v/>
          </cell>
          <cell r="CT144" t="str">
            <v/>
          </cell>
          <cell r="CU144" t="str">
            <v/>
          </cell>
          <cell r="CV144" t="str">
            <v/>
          </cell>
          <cell r="CX144">
            <v>0</v>
          </cell>
          <cell r="CY144" t="str">
            <v/>
          </cell>
          <cell r="CZ144" t="str">
            <v/>
          </cell>
          <cell r="DA144" t="str">
            <v/>
          </cell>
          <cell r="DB144" t="str">
            <v/>
          </cell>
          <cell r="DC144" t="str">
            <v/>
          </cell>
          <cell r="DD144" t="str">
            <v/>
          </cell>
          <cell r="DF144">
            <v>0</v>
          </cell>
          <cell r="DG144" t="str">
            <v/>
          </cell>
          <cell r="DH144" t="str">
            <v/>
          </cell>
          <cell r="DI144" t="str">
            <v/>
          </cell>
          <cell r="DJ144" t="str">
            <v/>
          </cell>
          <cell r="DK144" t="str">
            <v/>
          </cell>
          <cell r="DL144" t="str">
            <v/>
          </cell>
          <cell r="DN144">
            <v>0</v>
          </cell>
          <cell r="DO144">
            <v>0</v>
          </cell>
        </row>
        <row r="145">
          <cell r="A145">
            <v>141</v>
          </cell>
          <cell r="B145">
            <v>20038</v>
          </cell>
          <cell r="C145" t="str">
            <v>藤和ｼﾃｨｺｰﾌﾟ三軒茶屋</v>
          </cell>
          <cell r="D145">
            <v>301</v>
          </cell>
          <cell r="E145" t="str">
            <v>Rent</v>
          </cell>
          <cell r="F145">
            <v>34.65</v>
          </cell>
          <cell r="G145">
            <v>10.481999999999999</v>
          </cell>
          <cell r="H145" t="str">
            <v>One-Room</v>
          </cell>
          <cell r="I145">
            <v>1</v>
          </cell>
          <cell r="J145">
            <v>1</v>
          </cell>
          <cell r="K145" t="str">
            <v/>
          </cell>
          <cell r="L145" t="str">
            <v/>
          </cell>
          <cell r="M145" t="str">
            <v/>
          </cell>
          <cell r="N145" t="str">
            <v/>
          </cell>
          <cell r="O145" t="str">
            <v/>
          </cell>
          <cell r="P145" t="str">
            <v>住居</v>
          </cell>
          <cell r="Q145" t="str">
            <v>赤坂　優</v>
          </cell>
          <cell r="R145" t="str">
            <v/>
          </cell>
          <cell r="S145" t="str">
            <v/>
          </cell>
          <cell r="T145" t="str">
            <v/>
          </cell>
          <cell r="U145" t="str">
            <v/>
          </cell>
          <cell r="V145" t="str">
            <v/>
          </cell>
          <cell r="W145" t="str">
            <v/>
          </cell>
          <cell r="X145" t="str">
            <v/>
          </cell>
          <cell r="Y145">
            <v>36741</v>
          </cell>
          <cell r="Z145">
            <v>2</v>
          </cell>
          <cell r="AA145">
            <v>37478</v>
          </cell>
          <cell r="AB145">
            <v>38208</v>
          </cell>
          <cell r="AC145">
            <v>37707</v>
          </cell>
          <cell r="AF145" t="str">
            <v/>
          </cell>
          <cell r="AG145" t="str">
            <v/>
          </cell>
          <cell r="AH145" t="str">
            <v/>
          </cell>
          <cell r="AJ145">
            <v>37771</v>
          </cell>
          <cell r="AK145">
            <v>1</v>
          </cell>
          <cell r="AL145" t="str">
            <v/>
          </cell>
          <cell r="AM145" t="str">
            <v/>
          </cell>
          <cell r="AN145">
            <v>134000</v>
          </cell>
          <cell r="AO145" t="str">
            <v/>
          </cell>
          <cell r="AP145">
            <v>12784</v>
          </cell>
          <cell r="AR145" t="str">
            <v/>
          </cell>
          <cell r="AS145" t="str">
            <v/>
          </cell>
          <cell r="AU145" t="str">
            <v/>
          </cell>
          <cell r="AW145" t="str">
            <v/>
          </cell>
          <cell r="AY145" t="str">
            <v/>
          </cell>
          <cell r="BA145" t="str">
            <v/>
          </cell>
          <cell r="BC145" t="str">
            <v/>
          </cell>
          <cell r="BI145">
            <v>268000</v>
          </cell>
          <cell r="BJ145">
            <v>2</v>
          </cell>
          <cell r="BL145" t="str">
            <v/>
          </cell>
          <cell r="BM145" t="str">
            <v/>
          </cell>
          <cell r="BO145" t="str">
            <v/>
          </cell>
          <cell r="BP145">
            <v>2</v>
          </cell>
          <cell r="BQ145">
            <v>1</v>
          </cell>
          <cell r="BT145" t="str">
            <v>藤和不動産流通ｻｰﾋﾞｽ㈱</v>
          </cell>
          <cell r="BV145">
            <v>0.5</v>
          </cell>
          <cell r="BX145" t="str">
            <v/>
          </cell>
          <cell r="BY145" t="str">
            <v/>
          </cell>
          <cell r="BZ145" t="str">
            <v/>
          </cell>
          <cell r="CA145" t="str">
            <v/>
          </cell>
          <cell r="CD145" t="str">
            <v/>
          </cell>
          <cell r="CE145" t="str">
            <v/>
          </cell>
          <cell r="CF145" t="str">
            <v/>
          </cell>
          <cell r="CG145" t="str">
            <v/>
          </cell>
          <cell r="CJ145" t="str">
            <v/>
          </cell>
          <cell r="CK145" t="str">
            <v/>
          </cell>
          <cell r="CL145" t="str">
            <v/>
          </cell>
          <cell r="CM145" t="str">
            <v/>
          </cell>
          <cell r="CN145" t="str">
            <v/>
          </cell>
          <cell r="CO145" t="str">
            <v/>
          </cell>
          <cell r="CP145" t="str">
            <v/>
          </cell>
          <cell r="CQ145" t="str">
            <v/>
          </cell>
          <cell r="CR145" t="str">
            <v/>
          </cell>
          <cell r="CS145" t="str">
            <v/>
          </cell>
          <cell r="CT145" t="str">
            <v/>
          </cell>
          <cell r="CU145" t="str">
            <v/>
          </cell>
          <cell r="CV145" t="str">
            <v/>
          </cell>
          <cell r="CX145">
            <v>0</v>
          </cell>
          <cell r="CY145" t="str">
            <v/>
          </cell>
          <cell r="CZ145" t="str">
            <v/>
          </cell>
          <cell r="DA145" t="str">
            <v/>
          </cell>
          <cell r="DB145" t="str">
            <v/>
          </cell>
          <cell r="DC145" t="str">
            <v/>
          </cell>
          <cell r="DD145" t="str">
            <v/>
          </cell>
          <cell r="DF145">
            <v>0</v>
          </cell>
          <cell r="DG145" t="str">
            <v/>
          </cell>
          <cell r="DH145" t="str">
            <v/>
          </cell>
          <cell r="DI145" t="str">
            <v/>
          </cell>
          <cell r="DJ145" t="str">
            <v/>
          </cell>
          <cell r="DK145" t="str">
            <v/>
          </cell>
          <cell r="DL145" t="str">
            <v/>
          </cell>
          <cell r="DN145">
            <v>0</v>
          </cell>
          <cell r="DO145">
            <v>0</v>
          </cell>
        </row>
        <row r="146">
          <cell r="A146">
            <v>142</v>
          </cell>
          <cell r="B146">
            <v>20038</v>
          </cell>
          <cell r="C146" t="str">
            <v>藤和ｼﾃｨｺｰﾌﾟ三軒茶屋</v>
          </cell>
          <cell r="D146">
            <v>302</v>
          </cell>
          <cell r="E146" t="str">
            <v>Rent</v>
          </cell>
          <cell r="F146">
            <v>18.2</v>
          </cell>
          <cell r="G146">
            <v>5.5060000000000002</v>
          </cell>
          <cell r="H146" t="str">
            <v>One-Room</v>
          </cell>
          <cell r="I146">
            <v>1</v>
          </cell>
          <cell r="J146">
            <v>1</v>
          </cell>
          <cell r="K146" t="str">
            <v/>
          </cell>
          <cell r="L146" t="str">
            <v/>
          </cell>
          <cell r="M146" t="str">
            <v/>
          </cell>
          <cell r="N146" t="str">
            <v/>
          </cell>
          <cell r="O146" t="str">
            <v/>
          </cell>
          <cell r="P146" t="str">
            <v>住居</v>
          </cell>
          <cell r="Q146" t="str">
            <v>中島　一圭</v>
          </cell>
          <cell r="R146" t="str">
            <v/>
          </cell>
          <cell r="S146" t="str">
            <v/>
          </cell>
          <cell r="T146" t="str">
            <v/>
          </cell>
          <cell r="U146" t="str">
            <v/>
          </cell>
          <cell r="V146" t="str">
            <v/>
          </cell>
          <cell r="W146" t="str">
            <v/>
          </cell>
          <cell r="X146" t="str">
            <v/>
          </cell>
          <cell r="Y146">
            <v>37299</v>
          </cell>
          <cell r="Z146">
            <v>2</v>
          </cell>
          <cell r="AA146">
            <v>37311</v>
          </cell>
          <cell r="AB146">
            <v>38040</v>
          </cell>
          <cell r="AC146">
            <v>37707</v>
          </cell>
          <cell r="AF146" t="str">
            <v/>
          </cell>
          <cell r="AG146" t="str">
            <v/>
          </cell>
          <cell r="AH146" t="str">
            <v/>
          </cell>
          <cell r="AJ146">
            <v>37771</v>
          </cell>
          <cell r="AK146">
            <v>1</v>
          </cell>
          <cell r="AL146" t="str">
            <v/>
          </cell>
          <cell r="AM146" t="str">
            <v/>
          </cell>
          <cell r="AN146">
            <v>79000</v>
          </cell>
          <cell r="AO146" t="str">
            <v/>
          </cell>
          <cell r="AP146">
            <v>14348</v>
          </cell>
          <cell r="AR146" t="str">
            <v/>
          </cell>
          <cell r="AS146" t="str">
            <v/>
          </cell>
          <cell r="AU146" t="str">
            <v/>
          </cell>
          <cell r="AW146" t="str">
            <v/>
          </cell>
          <cell r="AY146" t="str">
            <v/>
          </cell>
          <cell r="BA146" t="str">
            <v/>
          </cell>
          <cell r="BC146" t="str">
            <v/>
          </cell>
          <cell r="BI146">
            <v>158000</v>
          </cell>
          <cell r="BJ146">
            <v>2</v>
          </cell>
          <cell r="BL146" t="str">
            <v/>
          </cell>
          <cell r="BM146" t="str">
            <v/>
          </cell>
          <cell r="BO146" t="str">
            <v/>
          </cell>
          <cell r="BP146">
            <v>2</v>
          </cell>
          <cell r="BQ146">
            <v>1</v>
          </cell>
          <cell r="BT146" t="str">
            <v>藤和不動産流通ｻｰﾋﾞｽ㈱</v>
          </cell>
          <cell r="BV146">
            <v>0.5</v>
          </cell>
          <cell r="BX146" t="str">
            <v/>
          </cell>
          <cell r="BY146" t="str">
            <v/>
          </cell>
          <cell r="BZ146" t="str">
            <v/>
          </cell>
          <cell r="CA146" t="str">
            <v/>
          </cell>
          <cell r="CD146" t="str">
            <v/>
          </cell>
          <cell r="CE146" t="str">
            <v/>
          </cell>
          <cell r="CF146" t="str">
            <v/>
          </cell>
          <cell r="CG146" t="str">
            <v/>
          </cell>
          <cell r="CJ146" t="str">
            <v/>
          </cell>
          <cell r="CK146" t="str">
            <v/>
          </cell>
          <cell r="CL146" t="str">
            <v/>
          </cell>
          <cell r="CM146" t="str">
            <v/>
          </cell>
          <cell r="CN146" t="str">
            <v/>
          </cell>
          <cell r="CO146" t="str">
            <v/>
          </cell>
          <cell r="CP146" t="str">
            <v/>
          </cell>
          <cell r="CQ146" t="str">
            <v/>
          </cell>
          <cell r="CR146" t="str">
            <v/>
          </cell>
          <cell r="CS146" t="str">
            <v/>
          </cell>
          <cell r="CT146" t="str">
            <v/>
          </cell>
          <cell r="CU146" t="str">
            <v/>
          </cell>
          <cell r="CV146" t="str">
            <v/>
          </cell>
          <cell r="CX146">
            <v>0</v>
          </cell>
          <cell r="CY146" t="str">
            <v/>
          </cell>
          <cell r="CZ146" t="str">
            <v/>
          </cell>
          <cell r="DA146" t="str">
            <v/>
          </cell>
          <cell r="DB146" t="str">
            <v/>
          </cell>
          <cell r="DC146" t="str">
            <v/>
          </cell>
          <cell r="DD146" t="str">
            <v/>
          </cell>
          <cell r="DF146">
            <v>0</v>
          </cell>
          <cell r="DG146" t="str">
            <v/>
          </cell>
          <cell r="DH146" t="str">
            <v/>
          </cell>
          <cell r="DI146" t="str">
            <v/>
          </cell>
          <cell r="DJ146" t="str">
            <v/>
          </cell>
          <cell r="DK146" t="str">
            <v/>
          </cell>
          <cell r="DL146" t="str">
            <v/>
          </cell>
          <cell r="DN146">
            <v>0</v>
          </cell>
          <cell r="DO146">
            <v>0</v>
          </cell>
        </row>
        <row r="147">
          <cell r="A147">
            <v>143</v>
          </cell>
          <cell r="B147">
            <v>20038</v>
          </cell>
          <cell r="C147" t="str">
            <v>藤和ｼﾃｨｺｰﾌﾟ三軒茶屋</v>
          </cell>
          <cell r="D147">
            <v>303</v>
          </cell>
          <cell r="E147" t="str">
            <v>Rent</v>
          </cell>
          <cell r="F147">
            <v>18.2</v>
          </cell>
          <cell r="G147">
            <v>5.5060000000000002</v>
          </cell>
          <cell r="H147" t="str">
            <v>One-Room</v>
          </cell>
          <cell r="I147">
            <v>1</v>
          </cell>
          <cell r="J147">
            <v>1</v>
          </cell>
          <cell r="K147" t="str">
            <v/>
          </cell>
          <cell r="L147" t="str">
            <v/>
          </cell>
          <cell r="M147" t="str">
            <v/>
          </cell>
          <cell r="N147" t="str">
            <v/>
          </cell>
          <cell r="O147" t="str">
            <v/>
          </cell>
          <cell r="P147" t="str">
            <v>住居</v>
          </cell>
          <cell r="Q147" t="str">
            <v>藤田　芳男</v>
          </cell>
          <cell r="R147" t="str">
            <v/>
          </cell>
          <cell r="S147" t="str">
            <v/>
          </cell>
          <cell r="T147" t="str">
            <v/>
          </cell>
          <cell r="U147" t="str">
            <v/>
          </cell>
          <cell r="V147" t="str">
            <v/>
          </cell>
          <cell r="W147" t="str">
            <v/>
          </cell>
          <cell r="X147" t="str">
            <v/>
          </cell>
          <cell r="Y147">
            <v>37231</v>
          </cell>
          <cell r="Z147">
            <v>2</v>
          </cell>
          <cell r="AA147">
            <v>37233</v>
          </cell>
          <cell r="AB147">
            <v>37962</v>
          </cell>
          <cell r="AC147">
            <v>37707</v>
          </cell>
          <cell r="AF147" t="str">
            <v/>
          </cell>
          <cell r="AG147" t="str">
            <v/>
          </cell>
          <cell r="AH147" t="str">
            <v/>
          </cell>
          <cell r="AJ147">
            <v>37771</v>
          </cell>
          <cell r="AK147">
            <v>1</v>
          </cell>
          <cell r="AL147" t="str">
            <v/>
          </cell>
          <cell r="AM147" t="str">
            <v/>
          </cell>
          <cell r="AN147">
            <v>79000</v>
          </cell>
          <cell r="AO147" t="str">
            <v/>
          </cell>
          <cell r="AP147">
            <v>14348</v>
          </cell>
          <cell r="AR147" t="str">
            <v/>
          </cell>
          <cell r="AS147" t="str">
            <v/>
          </cell>
          <cell r="AU147" t="str">
            <v/>
          </cell>
          <cell r="AW147" t="str">
            <v/>
          </cell>
          <cell r="AY147" t="str">
            <v/>
          </cell>
          <cell r="BA147" t="str">
            <v/>
          </cell>
          <cell r="BC147" t="str">
            <v/>
          </cell>
          <cell r="BI147">
            <v>158000</v>
          </cell>
          <cell r="BJ147">
            <v>2</v>
          </cell>
          <cell r="BL147" t="str">
            <v/>
          </cell>
          <cell r="BM147" t="str">
            <v/>
          </cell>
          <cell r="BO147" t="str">
            <v/>
          </cell>
          <cell r="BP147">
            <v>2</v>
          </cell>
          <cell r="BQ147">
            <v>1</v>
          </cell>
          <cell r="BT147" t="str">
            <v>藤和不動産流通ｻｰﾋﾞｽ㈱</v>
          </cell>
          <cell r="BV147">
            <v>0.5</v>
          </cell>
          <cell r="BX147" t="str">
            <v/>
          </cell>
          <cell r="BY147" t="str">
            <v/>
          </cell>
          <cell r="BZ147" t="str">
            <v/>
          </cell>
          <cell r="CA147" t="str">
            <v/>
          </cell>
          <cell r="CD147" t="str">
            <v/>
          </cell>
          <cell r="CE147" t="str">
            <v/>
          </cell>
          <cell r="CF147" t="str">
            <v/>
          </cell>
          <cell r="CG147" t="str">
            <v/>
          </cell>
          <cell r="CJ147" t="str">
            <v/>
          </cell>
          <cell r="CK147" t="str">
            <v/>
          </cell>
          <cell r="CL147" t="str">
            <v/>
          </cell>
          <cell r="CM147" t="str">
            <v/>
          </cell>
          <cell r="CN147" t="str">
            <v/>
          </cell>
          <cell r="CO147" t="str">
            <v/>
          </cell>
          <cell r="CP147" t="str">
            <v/>
          </cell>
          <cell r="CQ147" t="str">
            <v/>
          </cell>
          <cell r="CR147" t="str">
            <v/>
          </cell>
          <cell r="CS147" t="str">
            <v/>
          </cell>
          <cell r="CT147" t="str">
            <v/>
          </cell>
          <cell r="CU147" t="str">
            <v/>
          </cell>
          <cell r="CV147" t="str">
            <v/>
          </cell>
          <cell r="CX147">
            <v>0</v>
          </cell>
          <cell r="CY147" t="str">
            <v/>
          </cell>
          <cell r="CZ147" t="str">
            <v/>
          </cell>
          <cell r="DA147" t="str">
            <v/>
          </cell>
          <cell r="DB147" t="str">
            <v/>
          </cell>
          <cell r="DC147" t="str">
            <v/>
          </cell>
          <cell r="DD147" t="str">
            <v/>
          </cell>
          <cell r="DF147">
            <v>0</v>
          </cell>
          <cell r="DG147" t="str">
            <v/>
          </cell>
          <cell r="DH147" t="str">
            <v/>
          </cell>
          <cell r="DI147" t="str">
            <v/>
          </cell>
          <cell r="DJ147" t="str">
            <v/>
          </cell>
          <cell r="DK147" t="str">
            <v/>
          </cell>
          <cell r="DL147" t="str">
            <v/>
          </cell>
          <cell r="DN147">
            <v>0</v>
          </cell>
          <cell r="DO147">
            <v>0</v>
          </cell>
        </row>
        <row r="148">
          <cell r="A148">
            <v>144</v>
          </cell>
          <cell r="B148">
            <v>20038</v>
          </cell>
          <cell r="C148" t="str">
            <v>藤和ｼﾃｨｺｰﾌﾟ三軒茶屋</v>
          </cell>
          <cell r="D148">
            <v>304</v>
          </cell>
          <cell r="E148" t="str">
            <v>Rent</v>
          </cell>
          <cell r="F148">
            <v>18.100000000000001</v>
          </cell>
          <cell r="G148">
            <v>5.4749999999999996</v>
          </cell>
          <cell r="H148" t="str">
            <v>One-Room</v>
          </cell>
          <cell r="I148">
            <v>1</v>
          </cell>
          <cell r="J148">
            <v>1</v>
          </cell>
          <cell r="K148" t="str">
            <v/>
          </cell>
          <cell r="L148" t="str">
            <v/>
          </cell>
          <cell r="M148" t="str">
            <v/>
          </cell>
          <cell r="N148" t="str">
            <v/>
          </cell>
          <cell r="O148" t="str">
            <v/>
          </cell>
          <cell r="P148" t="str">
            <v>住居</v>
          </cell>
          <cell r="Q148" t="str">
            <v>北村　京子</v>
          </cell>
          <cell r="R148" t="str">
            <v/>
          </cell>
          <cell r="S148" t="str">
            <v/>
          </cell>
          <cell r="T148" t="str">
            <v/>
          </cell>
          <cell r="U148" t="str">
            <v/>
          </cell>
          <cell r="V148" t="str">
            <v/>
          </cell>
          <cell r="W148" t="str">
            <v/>
          </cell>
          <cell r="X148" t="str">
            <v/>
          </cell>
          <cell r="Y148">
            <v>34641</v>
          </cell>
          <cell r="Z148">
            <v>2</v>
          </cell>
          <cell r="AA148">
            <v>37564</v>
          </cell>
          <cell r="AB148">
            <v>38294</v>
          </cell>
          <cell r="AC148">
            <v>37707</v>
          </cell>
          <cell r="AF148" t="str">
            <v/>
          </cell>
          <cell r="AG148" t="str">
            <v/>
          </cell>
          <cell r="AH148" t="str">
            <v/>
          </cell>
          <cell r="AJ148">
            <v>37771</v>
          </cell>
          <cell r="AK148">
            <v>1</v>
          </cell>
          <cell r="AL148" t="str">
            <v/>
          </cell>
          <cell r="AM148" t="str">
            <v/>
          </cell>
          <cell r="AN148">
            <v>80000</v>
          </cell>
          <cell r="AO148" t="str">
            <v/>
          </cell>
          <cell r="AP148">
            <v>14612</v>
          </cell>
          <cell r="AR148" t="str">
            <v/>
          </cell>
          <cell r="AS148" t="str">
            <v/>
          </cell>
          <cell r="AU148" t="str">
            <v/>
          </cell>
          <cell r="AW148" t="str">
            <v/>
          </cell>
          <cell r="AY148" t="str">
            <v/>
          </cell>
          <cell r="BA148" t="str">
            <v/>
          </cell>
          <cell r="BC148" t="str">
            <v/>
          </cell>
          <cell r="BI148">
            <v>160000</v>
          </cell>
          <cell r="BJ148">
            <v>2</v>
          </cell>
          <cell r="BL148" t="str">
            <v/>
          </cell>
          <cell r="BM148" t="str">
            <v/>
          </cell>
          <cell r="BO148" t="str">
            <v/>
          </cell>
          <cell r="BP148">
            <v>2</v>
          </cell>
          <cell r="BQ148">
            <v>1</v>
          </cell>
          <cell r="BT148" t="str">
            <v>藤和不動産流通ｻｰﾋﾞｽ㈱</v>
          </cell>
          <cell r="BV148">
            <v>0.5</v>
          </cell>
          <cell r="BX148" t="str">
            <v/>
          </cell>
          <cell r="BY148" t="str">
            <v/>
          </cell>
          <cell r="BZ148" t="str">
            <v/>
          </cell>
          <cell r="CA148" t="str">
            <v/>
          </cell>
          <cell r="CD148" t="str">
            <v/>
          </cell>
          <cell r="CE148" t="str">
            <v/>
          </cell>
          <cell r="CF148" t="str">
            <v/>
          </cell>
          <cell r="CG148" t="str">
            <v/>
          </cell>
          <cell r="CJ148" t="str">
            <v/>
          </cell>
          <cell r="CK148" t="str">
            <v/>
          </cell>
          <cell r="CL148" t="str">
            <v/>
          </cell>
          <cell r="CM148" t="str">
            <v/>
          </cell>
          <cell r="CN148" t="str">
            <v/>
          </cell>
          <cell r="CO148" t="str">
            <v/>
          </cell>
          <cell r="CP148" t="str">
            <v/>
          </cell>
          <cell r="CQ148" t="str">
            <v/>
          </cell>
          <cell r="CR148" t="str">
            <v/>
          </cell>
          <cell r="CS148" t="str">
            <v/>
          </cell>
          <cell r="CT148" t="str">
            <v/>
          </cell>
          <cell r="CU148" t="str">
            <v/>
          </cell>
          <cell r="CV148" t="str">
            <v/>
          </cell>
          <cell r="CX148">
            <v>0</v>
          </cell>
          <cell r="CY148" t="str">
            <v/>
          </cell>
          <cell r="CZ148" t="str">
            <v/>
          </cell>
          <cell r="DA148" t="str">
            <v/>
          </cell>
          <cell r="DB148" t="str">
            <v/>
          </cell>
          <cell r="DC148" t="str">
            <v/>
          </cell>
          <cell r="DD148" t="str">
            <v/>
          </cell>
          <cell r="DF148">
            <v>0</v>
          </cell>
          <cell r="DG148" t="str">
            <v/>
          </cell>
          <cell r="DH148" t="str">
            <v/>
          </cell>
          <cell r="DI148" t="str">
            <v/>
          </cell>
          <cell r="DJ148" t="str">
            <v/>
          </cell>
          <cell r="DK148" t="str">
            <v/>
          </cell>
          <cell r="DL148" t="str">
            <v/>
          </cell>
          <cell r="DN148">
            <v>0</v>
          </cell>
          <cell r="DO148">
            <v>0</v>
          </cell>
        </row>
        <row r="149">
          <cell r="A149">
            <v>145</v>
          </cell>
          <cell r="B149">
            <v>20038</v>
          </cell>
          <cell r="C149" t="str">
            <v>藤和ｼﾃｨｺｰﾌﾟ三軒茶屋</v>
          </cell>
          <cell r="D149">
            <v>305</v>
          </cell>
          <cell r="E149" t="str">
            <v>Rent</v>
          </cell>
          <cell r="F149">
            <v>18.2</v>
          </cell>
          <cell r="G149">
            <v>5.5060000000000002</v>
          </cell>
          <cell r="H149" t="str">
            <v>One-Room</v>
          </cell>
          <cell r="I149">
            <v>1</v>
          </cell>
          <cell r="J149">
            <v>1</v>
          </cell>
          <cell r="K149" t="str">
            <v/>
          </cell>
          <cell r="L149" t="str">
            <v/>
          </cell>
          <cell r="M149" t="str">
            <v/>
          </cell>
          <cell r="N149" t="str">
            <v/>
          </cell>
          <cell r="O149" t="str">
            <v/>
          </cell>
          <cell r="P149" t="str">
            <v>住居</v>
          </cell>
          <cell r="Q149" t="str">
            <v>貫名　要</v>
          </cell>
          <cell r="R149" t="str">
            <v/>
          </cell>
          <cell r="S149" t="str">
            <v/>
          </cell>
          <cell r="T149" t="str">
            <v/>
          </cell>
          <cell r="U149" t="str">
            <v/>
          </cell>
          <cell r="V149" t="str">
            <v/>
          </cell>
          <cell r="W149" t="str">
            <v/>
          </cell>
          <cell r="X149" t="str">
            <v/>
          </cell>
          <cell r="Y149">
            <v>36964</v>
          </cell>
          <cell r="Z149">
            <v>2</v>
          </cell>
          <cell r="AA149">
            <v>37696</v>
          </cell>
          <cell r="AB149">
            <v>38426</v>
          </cell>
          <cell r="AC149">
            <v>37707</v>
          </cell>
          <cell r="AF149" t="str">
            <v/>
          </cell>
          <cell r="AG149" t="str">
            <v/>
          </cell>
          <cell r="AH149" t="str">
            <v/>
          </cell>
          <cell r="AJ149">
            <v>37771</v>
          </cell>
          <cell r="AK149">
            <v>1</v>
          </cell>
          <cell r="AL149" t="str">
            <v/>
          </cell>
          <cell r="AM149" t="str">
            <v/>
          </cell>
          <cell r="AN149">
            <v>77000</v>
          </cell>
          <cell r="AO149" t="str">
            <v/>
          </cell>
          <cell r="AP149">
            <v>13985</v>
          </cell>
          <cell r="AR149" t="str">
            <v/>
          </cell>
          <cell r="AS149" t="str">
            <v/>
          </cell>
          <cell r="AU149" t="str">
            <v/>
          </cell>
          <cell r="AW149" t="str">
            <v/>
          </cell>
          <cell r="AY149" t="str">
            <v/>
          </cell>
          <cell r="BA149" t="str">
            <v/>
          </cell>
          <cell r="BC149" t="str">
            <v/>
          </cell>
          <cell r="BI149">
            <v>154000</v>
          </cell>
          <cell r="BJ149">
            <v>2</v>
          </cell>
          <cell r="BL149" t="str">
            <v/>
          </cell>
          <cell r="BM149" t="str">
            <v/>
          </cell>
          <cell r="BO149" t="str">
            <v/>
          </cell>
          <cell r="BP149">
            <v>2</v>
          </cell>
          <cell r="BQ149">
            <v>1</v>
          </cell>
          <cell r="BT149" t="str">
            <v>藤和不動産流通ｻｰﾋﾞｽ㈱</v>
          </cell>
          <cell r="BV149">
            <v>0.5</v>
          </cell>
          <cell r="BX149" t="str">
            <v/>
          </cell>
          <cell r="BY149" t="str">
            <v/>
          </cell>
          <cell r="BZ149" t="str">
            <v/>
          </cell>
          <cell r="CA149" t="str">
            <v/>
          </cell>
          <cell r="CD149" t="str">
            <v/>
          </cell>
          <cell r="CE149" t="str">
            <v/>
          </cell>
          <cell r="CF149" t="str">
            <v/>
          </cell>
          <cell r="CG149" t="str">
            <v/>
          </cell>
          <cell r="CJ149" t="str">
            <v/>
          </cell>
          <cell r="CK149" t="str">
            <v/>
          </cell>
          <cell r="CL149" t="str">
            <v/>
          </cell>
          <cell r="CM149" t="str">
            <v/>
          </cell>
          <cell r="CN149" t="str">
            <v/>
          </cell>
          <cell r="CO149" t="str">
            <v/>
          </cell>
          <cell r="CP149" t="str">
            <v/>
          </cell>
          <cell r="CQ149" t="str">
            <v/>
          </cell>
          <cell r="CR149" t="str">
            <v/>
          </cell>
          <cell r="CS149" t="str">
            <v/>
          </cell>
          <cell r="CT149" t="str">
            <v/>
          </cell>
          <cell r="CU149" t="str">
            <v/>
          </cell>
          <cell r="CV149" t="str">
            <v/>
          </cell>
          <cell r="CX149">
            <v>0</v>
          </cell>
          <cell r="CY149" t="str">
            <v/>
          </cell>
          <cell r="CZ149" t="str">
            <v/>
          </cell>
          <cell r="DA149" t="str">
            <v/>
          </cell>
          <cell r="DB149" t="str">
            <v/>
          </cell>
          <cell r="DC149" t="str">
            <v/>
          </cell>
          <cell r="DD149" t="str">
            <v/>
          </cell>
          <cell r="DF149">
            <v>0</v>
          </cell>
          <cell r="DG149" t="str">
            <v/>
          </cell>
          <cell r="DH149" t="str">
            <v/>
          </cell>
          <cell r="DI149" t="str">
            <v/>
          </cell>
          <cell r="DJ149" t="str">
            <v/>
          </cell>
          <cell r="DK149" t="str">
            <v/>
          </cell>
          <cell r="DL149" t="str">
            <v/>
          </cell>
          <cell r="DN149">
            <v>0</v>
          </cell>
          <cell r="DO149">
            <v>0</v>
          </cell>
        </row>
        <row r="150">
          <cell r="A150">
            <v>146</v>
          </cell>
          <cell r="B150">
            <v>20038</v>
          </cell>
          <cell r="C150" t="str">
            <v>藤和ｼﾃｨｺｰﾌﾟ三軒茶屋</v>
          </cell>
          <cell r="D150">
            <v>306</v>
          </cell>
          <cell r="E150" t="str">
            <v>Rent</v>
          </cell>
          <cell r="F150">
            <v>18.829999999999998</v>
          </cell>
          <cell r="G150">
            <v>5.6959999999999997</v>
          </cell>
          <cell r="H150" t="str">
            <v>One-Room</v>
          </cell>
          <cell r="I150">
            <v>1</v>
          </cell>
          <cell r="J150">
            <v>1</v>
          </cell>
          <cell r="K150" t="str">
            <v/>
          </cell>
          <cell r="L150" t="str">
            <v/>
          </cell>
          <cell r="M150" t="str">
            <v/>
          </cell>
          <cell r="N150" t="str">
            <v/>
          </cell>
          <cell r="O150" t="str">
            <v/>
          </cell>
          <cell r="P150" t="str">
            <v>住居</v>
          </cell>
          <cell r="Q150" t="str">
            <v>森平　茂</v>
          </cell>
          <cell r="R150" t="str">
            <v/>
          </cell>
          <cell r="S150" t="str">
            <v/>
          </cell>
          <cell r="T150" t="str">
            <v/>
          </cell>
          <cell r="U150" t="str">
            <v/>
          </cell>
          <cell r="V150" t="str">
            <v/>
          </cell>
          <cell r="W150" t="str">
            <v/>
          </cell>
          <cell r="X150" t="str">
            <v/>
          </cell>
          <cell r="Y150">
            <v>36108</v>
          </cell>
          <cell r="Z150">
            <v>2</v>
          </cell>
          <cell r="AA150">
            <v>37570</v>
          </cell>
          <cell r="AB150">
            <v>38300</v>
          </cell>
          <cell r="AC150">
            <v>37707</v>
          </cell>
          <cell r="AF150" t="str">
            <v/>
          </cell>
          <cell r="AG150" t="str">
            <v/>
          </cell>
          <cell r="AH150" t="str">
            <v/>
          </cell>
          <cell r="AJ150">
            <v>37771</v>
          </cell>
          <cell r="AK150">
            <v>1</v>
          </cell>
          <cell r="AL150" t="str">
            <v/>
          </cell>
          <cell r="AM150" t="str">
            <v/>
          </cell>
          <cell r="AN150">
            <v>80000</v>
          </cell>
          <cell r="AO150" t="str">
            <v/>
          </cell>
          <cell r="AP150">
            <v>14045</v>
          </cell>
          <cell r="AR150" t="str">
            <v/>
          </cell>
          <cell r="AS150" t="str">
            <v/>
          </cell>
          <cell r="AU150" t="str">
            <v/>
          </cell>
          <cell r="AW150" t="str">
            <v/>
          </cell>
          <cell r="AY150" t="str">
            <v/>
          </cell>
          <cell r="BA150" t="str">
            <v/>
          </cell>
          <cell r="BC150" t="str">
            <v/>
          </cell>
          <cell r="BI150">
            <v>160000</v>
          </cell>
          <cell r="BJ150">
            <v>2</v>
          </cell>
          <cell r="BL150" t="str">
            <v/>
          </cell>
          <cell r="BM150" t="str">
            <v/>
          </cell>
          <cell r="BO150" t="str">
            <v/>
          </cell>
          <cell r="BP150">
            <v>2</v>
          </cell>
          <cell r="BQ150">
            <v>1</v>
          </cell>
          <cell r="BT150" t="str">
            <v>藤和不動産流通ｻｰﾋﾞｽ㈱</v>
          </cell>
          <cell r="BV150">
            <v>0.5</v>
          </cell>
          <cell r="BX150" t="str">
            <v/>
          </cell>
          <cell r="BY150" t="str">
            <v/>
          </cell>
          <cell r="BZ150" t="str">
            <v/>
          </cell>
          <cell r="CA150" t="str">
            <v/>
          </cell>
          <cell r="CD150" t="str">
            <v/>
          </cell>
          <cell r="CE150" t="str">
            <v/>
          </cell>
          <cell r="CF150" t="str">
            <v/>
          </cell>
          <cell r="CG150" t="str">
            <v/>
          </cell>
          <cell r="CJ150" t="str">
            <v/>
          </cell>
          <cell r="CK150" t="str">
            <v/>
          </cell>
          <cell r="CL150" t="str">
            <v/>
          </cell>
          <cell r="CM150" t="str">
            <v/>
          </cell>
          <cell r="CN150" t="str">
            <v/>
          </cell>
          <cell r="CO150" t="str">
            <v/>
          </cell>
          <cell r="CP150" t="str">
            <v/>
          </cell>
          <cell r="CQ150" t="str">
            <v/>
          </cell>
          <cell r="CR150" t="str">
            <v/>
          </cell>
          <cell r="CS150" t="str">
            <v/>
          </cell>
          <cell r="CT150" t="str">
            <v/>
          </cell>
          <cell r="CU150" t="str">
            <v/>
          </cell>
          <cell r="CV150" t="str">
            <v/>
          </cell>
          <cell r="CX150">
            <v>0</v>
          </cell>
          <cell r="CY150" t="str">
            <v/>
          </cell>
          <cell r="CZ150" t="str">
            <v/>
          </cell>
          <cell r="DA150" t="str">
            <v/>
          </cell>
          <cell r="DB150" t="str">
            <v/>
          </cell>
          <cell r="DC150" t="str">
            <v/>
          </cell>
          <cell r="DD150" t="str">
            <v/>
          </cell>
          <cell r="DF150">
            <v>0</v>
          </cell>
          <cell r="DG150" t="str">
            <v/>
          </cell>
          <cell r="DH150" t="str">
            <v/>
          </cell>
          <cell r="DI150" t="str">
            <v/>
          </cell>
          <cell r="DJ150" t="str">
            <v/>
          </cell>
          <cell r="DK150" t="str">
            <v/>
          </cell>
          <cell r="DL150" t="str">
            <v/>
          </cell>
          <cell r="DN150">
            <v>0</v>
          </cell>
          <cell r="DO150">
            <v>0</v>
          </cell>
        </row>
        <row r="151">
          <cell r="A151">
            <v>147</v>
          </cell>
          <cell r="B151">
            <v>20038</v>
          </cell>
          <cell r="C151" t="str">
            <v>藤和ｼﾃｨｺｰﾌﾟ三軒茶屋</v>
          </cell>
          <cell r="D151">
            <v>307</v>
          </cell>
          <cell r="E151" t="str">
            <v>Rent</v>
          </cell>
          <cell r="F151">
            <v>17.57</v>
          </cell>
          <cell r="G151">
            <v>5.3150000000000004</v>
          </cell>
          <cell r="H151" t="str">
            <v>One-Room</v>
          </cell>
          <cell r="I151">
            <v>1</v>
          </cell>
          <cell r="J151">
            <v>1</v>
          </cell>
          <cell r="K151" t="str">
            <v/>
          </cell>
          <cell r="L151" t="str">
            <v/>
          </cell>
          <cell r="M151" t="str">
            <v/>
          </cell>
          <cell r="N151" t="str">
            <v/>
          </cell>
          <cell r="O151" t="str">
            <v/>
          </cell>
          <cell r="P151" t="str">
            <v>住居</v>
          </cell>
          <cell r="Q151" t="str">
            <v>佐藤　久雄</v>
          </cell>
          <cell r="R151" t="str">
            <v/>
          </cell>
          <cell r="S151" t="str">
            <v/>
          </cell>
          <cell r="T151" t="str">
            <v/>
          </cell>
          <cell r="U151" t="str">
            <v/>
          </cell>
          <cell r="V151" t="str">
            <v/>
          </cell>
          <cell r="W151" t="str">
            <v/>
          </cell>
          <cell r="X151" t="str">
            <v/>
          </cell>
          <cell r="Y151">
            <v>36695</v>
          </cell>
          <cell r="Z151">
            <v>2</v>
          </cell>
          <cell r="AA151">
            <v>37457</v>
          </cell>
          <cell r="AB151">
            <v>38187</v>
          </cell>
          <cell r="AC151">
            <v>37707</v>
          </cell>
          <cell r="AF151" t="str">
            <v/>
          </cell>
          <cell r="AG151" t="str">
            <v/>
          </cell>
          <cell r="AH151" t="str">
            <v/>
          </cell>
          <cell r="AJ151">
            <v>37771</v>
          </cell>
          <cell r="AK151">
            <v>1</v>
          </cell>
          <cell r="AL151" t="str">
            <v/>
          </cell>
          <cell r="AM151" t="str">
            <v/>
          </cell>
          <cell r="AN151">
            <v>75000</v>
          </cell>
          <cell r="AO151" t="str">
            <v/>
          </cell>
          <cell r="AP151">
            <v>14111</v>
          </cell>
          <cell r="AR151" t="str">
            <v/>
          </cell>
          <cell r="AS151" t="str">
            <v/>
          </cell>
          <cell r="AU151" t="str">
            <v/>
          </cell>
          <cell r="AW151" t="str">
            <v/>
          </cell>
          <cell r="AY151" t="str">
            <v/>
          </cell>
          <cell r="BA151" t="str">
            <v/>
          </cell>
          <cell r="BC151" t="str">
            <v/>
          </cell>
          <cell r="BI151">
            <v>150000</v>
          </cell>
          <cell r="BJ151">
            <v>2</v>
          </cell>
          <cell r="BL151" t="str">
            <v/>
          </cell>
          <cell r="BM151" t="str">
            <v/>
          </cell>
          <cell r="BO151" t="str">
            <v/>
          </cell>
          <cell r="BP151">
            <v>2</v>
          </cell>
          <cell r="BQ151">
            <v>1</v>
          </cell>
          <cell r="BT151" t="str">
            <v>藤和不動産流通ｻｰﾋﾞｽ㈱</v>
          </cell>
          <cell r="BV151">
            <v>0.5</v>
          </cell>
          <cell r="BX151" t="str">
            <v/>
          </cell>
          <cell r="BY151" t="str">
            <v/>
          </cell>
          <cell r="BZ151" t="str">
            <v/>
          </cell>
          <cell r="CA151" t="str">
            <v/>
          </cell>
          <cell r="CD151" t="str">
            <v/>
          </cell>
          <cell r="CE151" t="str">
            <v/>
          </cell>
          <cell r="CF151" t="str">
            <v/>
          </cell>
          <cell r="CG151" t="str">
            <v/>
          </cell>
          <cell r="CJ151" t="str">
            <v/>
          </cell>
          <cell r="CK151" t="str">
            <v/>
          </cell>
          <cell r="CL151" t="str">
            <v/>
          </cell>
          <cell r="CM151" t="str">
            <v/>
          </cell>
          <cell r="CN151" t="str">
            <v/>
          </cell>
          <cell r="CO151" t="str">
            <v/>
          </cell>
          <cell r="CP151" t="str">
            <v/>
          </cell>
          <cell r="CQ151" t="str">
            <v/>
          </cell>
          <cell r="CR151" t="str">
            <v/>
          </cell>
          <cell r="CS151" t="str">
            <v/>
          </cell>
          <cell r="CT151" t="str">
            <v/>
          </cell>
          <cell r="CU151" t="str">
            <v/>
          </cell>
          <cell r="CV151" t="str">
            <v/>
          </cell>
          <cell r="CX151">
            <v>0</v>
          </cell>
          <cell r="CY151" t="str">
            <v/>
          </cell>
          <cell r="CZ151" t="str">
            <v/>
          </cell>
          <cell r="DA151" t="str">
            <v/>
          </cell>
          <cell r="DB151" t="str">
            <v/>
          </cell>
          <cell r="DC151" t="str">
            <v/>
          </cell>
          <cell r="DD151" t="str">
            <v/>
          </cell>
          <cell r="DF151">
            <v>0</v>
          </cell>
          <cell r="DG151" t="str">
            <v/>
          </cell>
          <cell r="DH151" t="str">
            <v/>
          </cell>
          <cell r="DI151" t="str">
            <v/>
          </cell>
          <cell r="DJ151" t="str">
            <v/>
          </cell>
          <cell r="DK151" t="str">
            <v/>
          </cell>
          <cell r="DL151" t="str">
            <v/>
          </cell>
          <cell r="DN151">
            <v>0</v>
          </cell>
          <cell r="DO151">
            <v>0</v>
          </cell>
        </row>
        <row r="152">
          <cell r="A152">
            <v>148</v>
          </cell>
          <cell r="B152">
            <v>20038</v>
          </cell>
          <cell r="C152" t="str">
            <v>藤和ｼﾃｨｺｰﾌﾟ三軒茶屋</v>
          </cell>
          <cell r="D152">
            <v>401</v>
          </cell>
          <cell r="E152" t="str">
            <v>Rent</v>
          </cell>
          <cell r="F152">
            <v>34.65</v>
          </cell>
          <cell r="G152">
            <v>10.481999999999999</v>
          </cell>
          <cell r="H152" t="str">
            <v>One-Room</v>
          </cell>
          <cell r="I152">
            <v>1</v>
          </cell>
          <cell r="J152">
            <v>1</v>
          </cell>
          <cell r="K152" t="str">
            <v/>
          </cell>
          <cell r="L152" t="str">
            <v/>
          </cell>
          <cell r="M152" t="str">
            <v/>
          </cell>
          <cell r="N152" t="str">
            <v/>
          </cell>
          <cell r="O152" t="str">
            <v/>
          </cell>
          <cell r="P152" t="str">
            <v>住居</v>
          </cell>
          <cell r="Q152" t="str">
            <v>徳永　公美子</v>
          </cell>
          <cell r="R152" t="str">
            <v/>
          </cell>
          <cell r="S152" t="str">
            <v/>
          </cell>
          <cell r="T152" t="str">
            <v/>
          </cell>
          <cell r="U152" t="str">
            <v/>
          </cell>
          <cell r="V152" t="str">
            <v/>
          </cell>
          <cell r="W152" t="str">
            <v/>
          </cell>
          <cell r="X152" t="str">
            <v/>
          </cell>
          <cell r="Y152">
            <v>36815</v>
          </cell>
          <cell r="Z152">
            <v>2</v>
          </cell>
          <cell r="AA152">
            <v>37545</v>
          </cell>
          <cell r="AB152">
            <v>38275</v>
          </cell>
          <cell r="AC152">
            <v>37707</v>
          </cell>
          <cell r="AF152" t="str">
            <v/>
          </cell>
          <cell r="AG152" t="str">
            <v/>
          </cell>
          <cell r="AH152" t="str">
            <v/>
          </cell>
          <cell r="AJ152">
            <v>37771</v>
          </cell>
          <cell r="AK152">
            <v>1</v>
          </cell>
          <cell r="AL152" t="str">
            <v/>
          </cell>
          <cell r="AM152" t="str">
            <v/>
          </cell>
          <cell r="AN152">
            <v>135000</v>
          </cell>
          <cell r="AO152" t="str">
            <v/>
          </cell>
          <cell r="AP152">
            <v>12879</v>
          </cell>
          <cell r="AR152" t="str">
            <v/>
          </cell>
          <cell r="AS152" t="str">
            <v/>
          </cell>
          <cell r="AU152" t="str">
            <v/>
          </cell>
          <cell r="AW152" t="str">
            <v/>
          </cell>
          <cell r="AY152" t="str">
            <v/>
          </cell>
          <cell r="BA152" t="str">
            <v/>
          </cell>
          <cell r="BC152" t="str">
            <v/>
          </cell>
          <cell r="BI152">
            <v>270000</v>
          </cell>
          <cell r="BJ152">
            <v>2</v>
          </cell>
          <cell r="BL152" t="str">
            <v/>
          </cell>
          <cell r="BM152" t="str">
            <v/>
          </cell>
          <cell r="BO152" t="str">
            <v/>
          </cell>
          <cell r="BP152">
            <v>2</v>
          </cell>
          <cell r="BQ152">
            <v>1</v>
          </cell>
          <cell r="BT152" t="str">
            <v>藤和不動産流通ｻｰﾋﾞｽ㈱</v>
          </cell>
          <cell r="BV152">
            <v>0.5</v>
          </cell>
          <cell r="BX152" t="str">
            <v/>
          </cell>
          <cell r="BY152" t="str">
            <v/>
          </cell>
          <cell r="BZ152" t="str">
            <v/>
          </cell>
          <cell r="CA152" t="str">
            <v/>
          </cell>
          <cell r="CD152" t="str">
            <v/>
          </cell>
          <cell r="CE152" t="str">
            <v/>
          </cell>
          <cell r="CF152" t="str">
            <v/>
          </cell>
          <cell r="CG152" t="str">
            <v/>
          </cell>
          <cell r="CJ152" t="str">
            <v/>
          </cell>
          <cell r="CK152" t="str">
            <v/>
          </cell>
          <cell r="CL152" t="str">
            <v/>
          </cell>
          <cell r="CM152" t="str">
            <v/>
          </cell>
          <cell r="CN152" t="str">
            <v/>
          </cell>
          <cell r="CO152" t="str">
            <v/>
          </cell>
          <cell r="CP152" t="str">
            <v/>
          </cell>
          <cell r="CQ152" t="str">
            <v/>
          </cell>
          <cell r="CR152" t="str">
            <v/>
          </cell>
          <cell r="CS152" t="str">
            <v/>
          </cell>
          <cell r="CT152" t="str">
            <v/>
          </cell>
          <cell r="CU152" t="str">
            <v/>
          </cell>
          <cell r="CV152" t="str">
            <v/>
          </cell>
          <cell r="CX152">
            <v>0</v>
          </cell>
          <cell r="CY152" t="str">
            <v/>
          </cell>
          <cell r="CZ152" t="str">
            <v/>
          </cell>
          <cell r="DA152" t="str">
            <v/>
          </cell>
          <cell r="DB152" t="str">
            <v/>
          </cell>
          <cell r="DC152" t="str">
            <v/>
          </cell>
          <cell r="DD152" t="str">
            <v/>
          </cell>
          <cell r="DF152">
            <v>0</v>
          </cell>
          <cell r="DG152" t="str">
            <v/>
          </cell>
          <cell r="DH152" t="str">
            <v/>
          </cell>
          <cell r="DI152" t="str">
            <v/>
          </cell>
          <cell r="DJ152" t="str">
            <v/>
          </cell>
          <cell r="DK152" t="str">
            <v/>
          </cell>
          <cell r="DL152" t="str">
            <v/>
          </cell>
          <cell r="DN152">
            <v>0</v>
          </cell>
          <cell r="DO152">
            <v>0</v>
          </cell>
        </row>
        <row r="153">
          <cell r="A153">
            <v>149</v>
          </cell>
          <cell r="B153">
            <v>20038</v>
          </cell>
          <cell r="C153" t="str">
            <v>藤和ｼﾃｨｺｰﾌﾟ三軒茶屋</v>
          </cell>
          <cell r="D153">
            <v>402</v>
          </cell>
          <cell r="E153" t="str">
            <v>Rent</v>
          </cell>
          <cell r="F153">
            <v>18.2</v>
          </cell>
          <cell r="G153">
            <v>5.5060000000000002</v>
          </cell>
          <cell r="H153" t="str">
            <v>One-Room</v>
          </cell>
          <cell r="I153">
            <v>1</v>
          </cell>
          <cell r="J153">
            <v>1</v>
          </cell>
          <cell r="K153" t="str">
            <v/>
          </cell>
          <cell r="L153" t="str">
            <v/>
          </cell>
          <cell r="M153" t="str">
            <v/>
          </cell>
          <cell r="N153" t="str">
            <v/>
          </cell>
          <cell r="O153" t="str">
            <v/>
          </cell>
          <cell r="P153" t="str">
            <v>住居</v>
          </cell>
          <cell r="R153" t="str">
            <v/>
          </cell>
          <cell r="S153" t="str">
            <v/>
          </cell>
          <cell r="T153" t="str">
            <v/>
          </cell>
          <cell r="U153" t="str">
            <v/>
          </cell>
          <cell r="V153" t="str">
            <v/>
          </cell>
          <cell r="W153" t="str">
            <v/>
          </cell>
          <cell r="X153" t="str">
            <v/>
          </cell>
          <cell r="AC153">
            <v>37707</v>
          </cell>
          <cell r="AD153">
            <v>37739</v>
          </cell>
          <cell r="AE153">
            <v>37738</v>
          </cell>
          <cell r="AF153">
            <v>1</v>
          </cell>
          <cell r="AG153" t="str">
            <v/>
          </cell>
          <cell r="AH153" t="str">
            <v/>
          </cell>
          <cell r="AJ153">
            <v>37771</v>
          </cell>
          <cell r="AK153">
            <v>1</v>
          </cell>
          <cell r="AL153" t="str">
            <v/>
          </cell>
          <cell r="AM153" t="str">
            <v/>
          </cell>
          <cell r="AO153" t="str">
            <v/>
          </cell>
          <cell r="AP153" t="str">
            <v/>
          </cell>
          <cell r="AR153" t="str">
            <v/>
          </cell>
          <cell r="AS153" t="str">
            <v/>
          </cell>
          <cell r="AU153" t="str">
            <v/>
          </cell>
          <cell r="AW153" t="str">
            <v/>
          </cell>
          <cell r="AY153" t="str">
            <v/>
          </cell>
          <cell r="BA153" t="str">
            <v/>
          </cell>
          <cell r="BC153" t="str">
            <v/>
          </cell>
          <cell r="BJ153" t="str">
            <v/>
          </cell>
          <cell r="BL153" t="str">
            <v/>
          </cell>
          <cell r="BM153" t="str">
            <v/>
          </cell>
          <cell r="BO153" t="str">
            <v/>
          </cell>
          <cell r="BP153">
            <v>2</v>
          </cell>
          <cell r="BQ153">
            <v>1</v>
          </cell>
          <cell r="BT153" t="str">
            <v>藤和不動産流通ｻｰﾋﾞｽ㈱</v>
          </cell>
          <cell r="BV153">
            <v>0.5</v>
          </cell>
          <cell r="BX153" t="str">
            <v/>
          </cell>
          <cell r="BY153" t="str">
            <v/>
          </cell>
          <cell r="BZ153" t="str">
            <v/>
          </cell>
          <cell r="CA153" t="str">
            <v/>
          </cell>
          <cell r="CD153" t="str">
            <v/>
          </cell>
          <cell r="CE153" t="str">
            <v/>
          </cell>
          <cell r="CF153" t="str">
            <v/>
          </cell>
          <cell r="CG153" t="str">
            <v/>
          </cell>
          <cell r="CJ153" t="str">
            <v/>
          </cell>
          <cell r="CK153" t="str">
            <v/>
          </cell>
          <cell r="CL153" t="str">
            <v/>
          </cell>
          <cell r="CM153" t="str">
            <v/>
          </cell>
          <cell r="CN153" t="str">
            <v/>
          </cell>
          <cell r="CO153" t="str">
            <v/>
          </cell>
          <cell r="CP153" t="str">
            <v/>
          </cell>
          <cell r="CQ153" t="str">
            <v/>
          </cell>
          <cell r="CR153" t="str">
            <v/>
          </cell>
          <cell r="CS153" t="str">
            <v/>
          </cell>
          <cell r="CT153" t="str">
            <v/>
          </cell>
          <cell r="CU153" t="str">
            <v/>
          </cell>
          <cell r="CV153" t="str">
            <v/>
          </cell>
          <cell r="CX153">
            <v>0</v>
          </cell>
          <cell r="CY153" t="str">
            <v/>
          </cell>
          <cell r="CZ153" t="str">
            <v/>
          </cell>
          <cell r="DA153" t="str">
            <v/>
          </cell>
          <cell r="DB153" t="str">
            <v/>
          </cell>
          <cell r="DC153" t="str">
            <v/>
          </cell>
          <cell r="DD153" t="str">
            <v/>
          </cell>
          <cell r="DF153">
            <v>0</v>
          </cell>
          <cell r="DG153" t="str">
            <v/>
          </cell>
          <cell r="DH153" t="str">
            <v/>
          </cell>
          <cell r="DI153" t="str">
            <v/>
          </cell>
          <cell r="DJ153" t="str">
            <v/>
          </cell>
          <cell r="DK153" t="str">
            <v/>
          </cell>
          <cell r="DL153" t="str">
            <v/>
          </cell>
          <cell r="DN153">
            <v>0</v>
          </cell>
          <cell r="DO153">
            <v>0</v>
          </cell>
        </row>
        <row r="154">
          <cell r="A154">
            <v>150</v>
          </cell>
          <cell r="B154">
            <v>20038</v>
          </cell>
          <cell r="C154" t="str">
            <v>藤和ｼﾃｨｺｰﾌﾟ三軒茶屋</v>
          </cell>
          <cell r="D154">
            <v>403</v>
          </cell>
          <cell r="E154" t="str">
            <v>Rent</v>
          </cell>
          <cell r="F154">
            <v>18.2</v>
          </cell>
          <cell r="G154">
            <v>5.5060000000000002</v>
          </cell>
          <cell r="H154" t="str">
            <v>One-Room</v>
          </cell>
          <cell r="I154">
            <v>1</v>
          </cell>
          <cell r="J154">
            <v>1</v>
          </cell>
          <cell r="K154" t="str">
            <v/>
          </cell>
          <cell r="L154" t="str">
            <v/>
          </cell>
          <cell r="M154" t="str">
            <v/>
          </cell>
          <cell r="N154" t="str">
            <v/>
          </cell>
          <cell r="O154" t="str">
            <v/>
          </cell>
          <cell r="P154" t="str">
            <v>住居</v>
          </cell>
          <cell r="Q154" t="str">
            <v>児島　晃</v>
          </cell>
          <cell r="R154" t="str">
            <v/>
          </cell>
          <cell r="S154" t="str">
            <v/>
          </cell>
          <cell r="T154" t="str">
            <v/>
          </cell>
          <cell r="U154" t="str">
            <v/>
          </cell>
          <cell r="V154" t="str">
            <v/>
          </cell>
          <cell r="W154" t="str">
            <v/>
          </cell>
          <cell r="X154" t="str">
            <v/>
          </cell>
          <cell r="Y154">
            <v>35504</v>
          </cell>
          <cell r="Z154">
            <v>2</v>
          </cell>
          <cell r="AA154">
            <v>37701</v>
          </cell>
          <cell r="AB154">
            <v>38431</v>
          </cell>
          <cell r="AC154">
            <v>37707</v>
          </cell>
          <cell r="AF154" t="str">
            <v/>
          </cell>
          <cell r="AG154" t="str">
            <v/>
          </cell>
          <cell r="AH154" t="str">
            <v/>
          </cell>
          <cell r="AJ154">
            <v>37771</v>
          </cell>
          <cell r="AK154">
            <v>1</v>
          </cell>
          <cell r="AL154" t="str">
            <v/>
          </cell>
          <cell r="AM154" t="str">
            <v/>
          </cell>
          <cell r="AN154">
            <v>78000</v>
          </cell>
          <cell r="AO154" t="str">
            <v/>
          </cell>
          <cell r="AP154">
            <v>14166</v>
          </cell>
          <cell r="AR154" t="str">
            <v/>
          </cell>
          <cell r="AS154" t="str">
            <v/>
          </cell>
          <cell r="AU154" t="str">
            <v/>
          </cell>
          <cell r="AW154" t="str">
            <v/>
          </cell>
          <cell r="AY154" t="str">
            <v/>
          </cell>
          <cell r="BA154" t="str">
            <v/>
          </cell>
          <cell r="BC154" t="str">
            <v/>
          </cell>
          <cell r="BI154">
            <v>156000</v>
          </cell>
          <cell r="BJ154">
            <v>2</v>
          </cell>
          <cell r="BL154" t="str">
            <v/>
          </cell>
          <cell r="BM154" t="str">
            <v/>
          </cell>
          <cell r="BO154" t="str">
            <v/>
          </cell>
          <cell r="BP154">
            <v>2</v>
          </cell>
          <cell r="BQ154">
            <v>1</v>
          </cell>
          <cell r="BT154" t="str">
            <v>藤和不動産流通ｻｰﾋﾞｽ㈱</v>
          </cell>
          <cell r="BV154">
            <v>0.5</v>
          </cell>
          <cell r="BX154" t="str">
            <v/>
          </cell>
          <cell r="BY154" t="str">
            <v/>
          </cell>
          <cell r="BZ154" t="str">
            <v/>
          </cell>
          <cell r="CA154" t="str">
            <v/>
          </cell>
          <cell r="CD154" t="str">
            <v/>
          </cell>
          <cell r="CE154" t="str">
            <v/>
          </cell>
          <cell r="CF154" t="str">
            <v/>
          </cell>
          <cell r="CG154" t="str">
            <v/>
          </cell>
          <cell r="CJ154" t="str">
            <v/>
          </cell>
          <cell r="CK154" t="str">
            <v/>
          </cell>
          <cell r="CL154" t="str">
            <v/>
          </cell>
          <cell r="CM154" t="str">
            <v/>
          </cell>
          <cell r="CN154" t="str">
            <v/>
          </cell>
          <cell r="CO154" t="str">
            <v/>
          </cell>
          <cell r="CP154" t="str">
            <v/>
          </cell>
          <cell r="CQ154" t="str">
            <v/>
          </cell>
          <cell r="CR154" t="str">
            <v/>
          </cell>
          <cell r="CS154" t="str">
            <v/>
          </cell>
          <cell r="CT154" t="str">
            <v/>
          </cell>
          <cell r="CU154" t="str">
            <v/>
          </cell>
          <cell r="CV154" t="str">
            <v/>
          </cell>
          <cell r="CX154">
            <v>0</v>
          </cell>
          <cell r="CY154" t="str">
            <v/>
          </cell>
          <cell r="CZ154" t="str">
            <v/>
          </cell>
          <cell r="DA154" t="str">
            <v/>
          </cell>
          <cell r="DB154" t="str">
            <v/>
          </cell>
          <cell r="DC154" t="str">
            <v/>
          </cell>
          <cell r="DD154" t="str">
            <v/>
          </cell>
          <cell r="DF154">
            <v>0</v>
          </cell>
          <cell r="DG154" t="str">
            <v/>
          </cell>
          <cell r="DH154" t="str">
            <v/>
          </cell>
          <cell r="DI154" t="str">
            <v/>
          </cell>
          <cell r="DJ154" t="str">
            <v/>
          </cell>
          <cell r="DK154" t="str">
            <v/>
          </cell>
          <cell r="DL154" t="str">
            <v/>
          </cell>
          <cell r="DN154">
            <v>0</v>
          </cell>
          <cell r="DO154">
            <v>0</v>
          </cell>
        </row>
        <row r="155">
          <cell r="A155">
            <v>151</v>
          </cell>
          <cell r="B155">
            <v>20038</v>
          </cell>
          <cell r="C155" t="str">
            <v>藤和ｼﾃｨｺｰﾌﾟ三軒茶屋</v>
          </cell>
          <cell r="D155">
            <v>404</v>
          </cell>
          <cell r="E155" t="str">
            <v>Rent</v>
          </cell>
          <cell r="F155">
            <v>18.100000000000001</v>
          </cell>
          <cell r="G155">
            <v>5.4749999999999996</v>
          </cell>
          <cell r="H155" t="str">
            <v>One-Room</v>
          </cell>
          <cell r="I155">
            <v>1</v>
          </cell>
          <cell r="J155">
            <v>1</v>
          </cell>
          <cell r="K155" t="str">
            <v/>
          </cell>
          <cell r="L155" t="str">
            <v/>
          </cell>
          <cell r="M155" t="str">
            <v/>
          </cell>
          <cell r="N155" t="str">
            <v/>
          </cell>
          <cell r="O155" t="str">
            <v/>
          </cell>
          <cell r="P155" t="str">
            <v>住居</v>
          </cell>
          <cell r="Q155" t="str">
            <v>藤和不動産流通ｻｰﾋﾞｽ株式会社</v>
          </cell>
          <cell r="R155" t="str">
            <v/>
          </cell>
          <cell r="S155" t="str">
            <v/>
          </cell>
          <cell r="T155" t="str">
            <v/>
          </cell>
          <cell r="U155" t="str">
            <v/>
          </cell>
          <cell r="V155" t="str">
            <v/>
          </cell>
          <cell r="W155" t="str">
            <v/>
          </cell>
          <cell r="X155" t="str">
            <v/>
          </cell>
          <cell r="Y155">
            <v>37656</v>
          </cell>
          <cell r="Z155">
            <v>2</v>
          </cell>
          <cell r="AA155">
            <v>37658</v>
          </cell>
          <cell r="AB155">
            <v>38388</v>
          </cell>
          <cell r="AC155">
            <v>37707</v>
          </cell>
          <cell r="AF155" t="str">
            <v/>
          </cell>
          <cell r="AG155" t="str">
            <v/>
          </cell>
          <cell r="AH155" t="str">
            <v/>
          </cell>
          <cell r="AJ155">
            <v>37771</v>
          </cell>
          <cell r="AK155">
            <v>1</v>
          </cell>
          <cell r="AL155" t="str">
            <v/>
          </cell>
          <cell r="AM155" t="str">
            <v/>
          </cell>
          <cell r="AN155">
            <v>80000</v>
          </cell>
          <cell r="AO155" t="str">
            <v/>
          </cell>
          <cell r="AP155">
            <v>14612</v>
          </cell>
          <cell r="AR155" t="str">
            <v/>
          </cell>
          <cell r="AS155" t="str">
            <v/>
          </cell>
          <cell r="AU155" t="str">
            <v/>
          </cell>
          <cell r="AW155" t="str">
            <v/>
          </cell>
          <cell r="AY155" t="str">
            <v/>
          </cell>
          <cell r="BA155" t="str">
            <v/>
          </cell>
          <cell r="BC155" t="str">
            <v/>
          </cell>
          <cell r="BI155">
            <v>160000</v>
          </cell>
          <cell r="BJ155">
            <v>2</v>
          </cell>
          <cell r="BL155" t="str">
            <v/>
          </cell>
          <cell r="BM155" t="str">
            <v/>
          </cell>
          <cell r="BO155" t="str">
            <v/>
          </cell>
          <cell r="BP155">
            <v>2</v>
          </cell>
          <cell r="BQ155">
            <v>1</v>
          </cell>
          <cell r="BT155" t="str">
            <v>藤和不動産流通ｻｰﾋﾞｽ㈱</v>
          </cell>
          <cell r="BV155">
            <v>0.5</v>
          </cell>
          <cell r="BX155" t="str">
            <v/>
          </cell>
          <cell r="BY155" t="str">
            <v/>
          </cell>
          <cell r="BZ155" t="str">
            <v/>
          </cell>
          <cell r="CA155" t="str">
            <v/>
          </cell>
          <cell r="CD155" t="str">
            <v/>
          </cell>
          <cell r="CE155" t="str">
            <v/>
          </cell>
          <cell r="CF155" t="str">
            <v/>
          </cell>
          <cell r="CG155" t="str">
            <v/>
          </cell>
          <cell r="CJ155" t="str">
            <v/>
          </cell>
          <cell r="CK155" t="str">
            <v/>
          </cell>
          <cell r="CL155" t="str">
            <v/>
          </cell>
          <cell r="CM155" t="str">
            <v/>
          </cell>
          <cell r="CN155" t="str">
            <v/>
          </cell>
          <cell r="CO155" t="str">
            <v/>
          </cell>
          <cell r="CP155" t="str">
            <v/>
          </cell>
          <cell r="CQ155" t="str">
            <v/>
          </cell>
          <cell r="CR155" t="str">
            <v/>
          </cell>
          <cell r="CS155" t="str">
            <v/>
          </cell>
          <cell r="CT155" t="str">
            <v/>
          </cell>
          <cell r="CU155" t="str">
            <v/>
          </cell>
          <cell r="CV155" t="str">
            <v/>
          </cell>
          <cell r="CX155">
            <v>0</v>
          </cell>
          <cell r="CY155" t="str">
            <v/>
          </cell>
          <cell r="CZ155" t="str">
            <v/>
          </cell>
          <cell r="DA155" t="str">
            <v/>
          </cell>
          <cell r="DB155" t="str">
            <v/>
          </cell>
          <cell r="DC155" t="str">
            <v/>
          </cell>
          <cell r="DD155" t="str">
            <v/>
          </cell>
          <cell r="DF155">
            <v>0</v>
          </cell>
          <cell r="DG155" t="str">
            <v/>
          </cell>
          <cell r="DH155" t="str">
            <v/>
          </cell>
          <cell r="DI155" t="str">
            <v/>
          </cell>
          <cell r="DJ155" t="str">
            <v/>
          </cell>
          <cell r="DK155" t="str">
            <v/>
          </cell>
          <cell r="DL155" t="str">
            <v/>
          </cell>
          <cell r="DN155">
            <v>0</v>
          </cell>
          <cell r="DO155">
            <v>0</v>
          </cell>
        </row>
        <row r="156">
          <cell r="A156">
            <v>152</v>
          </cell>
          <cell r="B156">
            <v>20038</v>
          </cell>
          <cell r="C156" t="str">
            <v>藤和ｼﾃｨｺｰﾌﾟ三軒茶屋</v>
          </cell>
          <cell r="D156">
            <v>405</v>
          </cell>
          <cell r="E156" t="str">
            <v>Rent</v>
          </cell>
          <cell r="F156">
            <v>18.2</v>
          </cell>
          <cell r="G156">
            <v>5.5060000000000002</v>
          </cell>
          <cell r="H156" t="str">
            <v>One-Room</v>
          </cell>
          <cell r="I156">
            <v>1</v>
          </cell>
          <cell r="J156">
            <v>1</v>
          </cell>
          <cell r="K156" t="str">
            <v/>
          </cell>
          <cell r="L156" t="str">
            <v/>
          </cell>
          <cell r="M156" t="str">
            <v/>
          </cell>
          <cell r="N156" t="str">
            <v/>
          </cell>
          <cell r="O156" t="str">
            <v/>
          </cell>
          <cell r="P156" t="str">
            <v>住居</v>
          </cell>
          <cell r="R156" t="str">
            <v/>
          </cell>
          <cell r="S156" t="str">
            <v/>
          </cell>
          <cell r="T156" t="str">
            <v/>
          </cell>
          <cell r="U156" t="str">
            <v/>
          </cell>
          <cell r="V156" t="str">
            <v/>
          </cell>
          <cell r="W156" t="str">
            <v/>
          </cell>
          <cell r="X156" t="str">
            <v/>
          </cell>
          <cell r="AC156">
            <v>37707</v>
          </cell>
          <cell r="AD156">
            <v>37750</v>
          </cell>
          <cell r="AE156">
            <v>37780</v>
          </cell>
          <cell r="AF156">
            <v>1</v>
          </cell>
          <cell r="AG156" t="str">
            <v/>
          </cell>
          <cell r="AH156" t="str">
            <v/>
          </cell>
          <cell r="AJ156">
            <v>37771</v>
          </cell>
          <cell r="AK156">
            <v>1</v>
          </cell>
          <cell r="AL156" t="str">
            <v/>
          </cell>
          <cell r="AM156" t="str">
            <v/>
          </cell>
          <cell r="AO156" t="str">
            <v/>
          </cell>
          <cell r="AP156" t="str">
            <v/>
          </cell>
          <cell r="AR156" t="str">
            <v/>
          </cell>
          <cell r="AS156" t="str">
            <v/>
          </cell>
          <cell r="AU156" t="str">
            <v/>
          </cell>
          <cell r="AW156" t="str">
            <v/>
          </cell>
          <cell r="AY156" t="str">
            <v/>
          </cell>
          <cell r="BA156" t="str">
            <v/>
          </cell>
          <cell r="BC156" t="str">
            <v/>
          </cell>
          <cell r="BJ156" t="str">
            <v/>
          </cell>
          <cell r="BL156" t="str">
            <v/>
          </cell>
          <cell r="BM156" t="str">
            <v/>
          </cell>
          <cell r="BO156" t="str">
            <v/>
          </cell>
          <cell r="BP156">
            <v>2</v>
          </cell>
          <cell r="BQ156">
            <v>1</v>
          </cell>
          <cell r="BT156" t="str">
            <v>藤和不動産流通ｻｰﾋﾞｽ㈱</v>
          </cell>
          <cell r="BV156">
            <v>0.5</v>
          </cell>
          <cell r="BX156" t="str">
            <v/>
          </cell>
          <cell r="BY156" t="str">
            <v/>
          </cell>
          <cell r="BZ156" t="str">
            <v/>
          </cell>
          <cell r="CA156" t="str">
            <v/>
          </cell>
          <cell r="CD156" t="str">
            <v/>
          </cell>
          <cell r="CE156" t="str">
            <v/>
          </cell>
          <cell r="CF156" t="str">
            <v/>
          </cell>
          <cell r="CG156" t="str">
            <v/>
          </cell>
          <cell r="CJ156" t="str">
            <v/>
          </cell>
          <cell r="CK156" t="str">
            <v/>
          </cell>
          <cell r="CL156" t="str">
            <v/>
          </cell>
          <cell r="CM156" t="str">
            <v/>
          </cell>
          <cell r="CN156" t="str">
            <v/>
          </cell>
          <cell r="CO156" t="str">
            <v/>
          </cell>
          <cell r="CP156" t="str">
            <v/>
          </cell>
          <cell r="CQ156" t="str">
            <v/>
          </cell>
          <cell r="CR156" t="str">
            <v/>
          </cell>
          <cell r="CS156" t="str">
            <v/>
          </cell>
          <cell r="CT156" t="str">
            <v/>
          </cell>
          <cell r="CU156" t="str">
            <v/>
          </cell>
          <cell r="CV156" t="str">
            <v/>
          </cell>
          <cell r="CX156">
            <v>0</v>
          </cell>
          <cell r="CY156" t="str">
            <v/>
          </cell>
          <cell r="CZ156" t="str">
            <v/>
          </cell>
          <cell r="DA156" t="str">
            <v/>
          </cell>
          <cell r="DB156" t="str">
            <v/>
          </cell>
          <cell r="DC156" t="str">
            <v/>
          </cell>
          <cell r="DD156" t="str">
            <v/>
          </cell>
          <cell r="DF156">
            <v>0</v>
          </cell>
          <cell r="DG156" t="str">
            <v/>
          </cell>
          <cell r="DH156" t="str">
            <v/>
          </cell>
          <cell r="DI156" t="str">
            <v/>
          </cell>
          <cell r="DJ156" t="str">
            <v/>
          </cell>
          <cell r="DK156" t="str">
            <v/>
          </cell>
          <cell r="DL156" t="str">
            <v/>
          </cell>
          <cell r="DN156">
            <v>0</v>
          </cell>
          <cell r="DO156">
            <v>0</v>
          </cell>
        </row>
        <row r="157">
          <cell r="A157">
            <v>153</v>
          </cell>
          <cell r="B157">
            <v>20038</v>
          </cell>
          <cell r="C157" t="str">
            <v>藤和ｼﾃｨｺｰﾌﾟ三軒茶屋</v>
          </cell>
          <cell r="D157">
            <v>406</v>
          </cell>
          <cell r="E157" t="str">
            <v>Rent</v>
          </cell>
          <cell r="F157">
            <v>18.829999999999998</v>
          </cell>
          <cell r="G157">
            <v>5.6959999999999997</v>
          </cell>
          <cell r="H157" t="str">
            <v>One-Room</v>
          </cell>
          <cell r="I157">
            <v>1</v>
          </cell>
          <cell r="J157">
            <v>1</v>
          </cell>
          <cell r="K157" t="str">
            <v/>
          </cell>
          <cell r="L157" t="str">
            <v/>
          </cell>
          <cell r="M157" t="str">
            <v/>
          </cell>
          <cell r="N157" t="str">
            <v/>
          </cell>
          <cell r="O157" t="str">
            <v/>
          </cell>
          <cell r="P157" t="str">
            <v>住居</v>
          </cell>
          <cell r="Q157" t="str">
            <v>張堂　明観</v>
          </cell>
          <cell r="R157" t="str">
            <v/>
          </cell>
          <cell r="S157" t="str">
            <v/>
          </cell>
          <cell r="T157" t="str">
            <v/>
          </cell>
          <cell r="U157" t="str">
            <v/>
          </cell>
          <cell r="V157" t="str">
            <v/>
          </cell>
          <cell r="W157" t="str">
            <v/>
          </cell>
          <cell r="X157" t="str">
            <v/>
          </cell>
          <cell r="Y157">
            <v>37196</v>
          </cell>
          <cell r="Z157">
            <v>2</v>
          </cell>
          <cell r="AA157">
            <v>37198</v>
          </cell>
          <cell r="AB157">
            <v>37927</v>
          </cell>
          <cell r="AC157">
            <v>37707</v>
          </cell>
          <cell r="AF157" t="str">
            <v/>
          </cell>
          <cell r="AG157" t="str">
            <v/>
          </cell>
          <cell r="AH157" t="str">
            <v/>
          </cell>
          <cell r="AJ157">
            <v>37771</v>
          </cell>
          <cell r="AK157">
            <v>1</v>
          </cell>
          <cell r="AL157" t="str">
            <v/>
          </cell>
          <cell r="AM157" t="str">
            <v/>
          </cell>
          <cell r="AN157">
            <v>83000</v>
          </cell>
          <cell r="AO157" t="str">
            <v/>
          </cell>
          <cell r="AP157">
            <v>14572</v>
          </cell>
          <cell r="AR157" t="str">
            <v/>
          </cell>
          <cell r="AS157" t="str">
            <v/>
          </cell>
          <cell r="AU157" t="str">
            <v/>
          </cell>
          <cell r="AW157" t="str">
            <v/>
          </cell>
          <cell r="AY157" t="str">
            <v/>
          </cell>
          <cell r="BA157" t="str">
            <v/>
          </cell>
          <cell r="BC157" t="str">
            <v/>
          </cell>
          <cell r="BI157">
            <v>166000</v>
          </cell>
          <cell r="BJ157">
            <v>2</v>
          </cell>
          <cell r="BL157" t="str">
            <v/>
          </cell>
          <cell r="BM157" t="str">
            <v/>
          </cell>
          <cell r="BO157" t="str">
            <v/>
          </cell>
          <cell r="BP157">
            <v>2</v>
          </cell>
          <cell r="BQ157">
            <v>1</v>
          </cell>
          <cell r="BT157" t="str">
            <v>藤和不動産流通ｻｰﾋﾞｽ㈱</v>
          </cell>
          <cell r="BV157">
            <v>0.5</v>
          </cell>
          <cell r="BX157" t="str">
            <v/>
          </cell>
          <cell r="BY157" t="str">
            <v/>
          </cell>
          <cell r="BZ157" t="str">
            <v/>
          </cell>
          <cell r="CA157" t="str">
            <v/>
          </cell>
          <cell r="CD157" t="str">
            <v/>
          </cell>
          <cell r="CE157" t="str">
            <v/>
          </cell>
          <cell r="CF157" t="str">
            <v/>
          </cell>
          <cell r="CG157" t="str">
            <v/>
          </cell>
          <cell r="CJ157" t="str">
            <v/>
          </cell>
          <cell r="CK157" t="str">
            <v/>
          </cell>
          <cell r="CL157" t="str">
            <v/>
          </cell>
          <cell r="CM157" t="str">
            <v/>
          </cell>
          <cell r="CN157" t="str">
            <v/>
          </cell>
          <cell r="CO157" t="str">
            <v/>
          </cell>
          <cell r="CP157" t="str">
            <v/>
          </cell>
          <cell r="CQ157" t="str">
            <v/>
          </cell>
          <cell r="CR157" t="str">
            <v/>
          </cell>
          <cell r="CS157" t="str">
            <v/>
          </cell>
          <cell r="CT157" t="str">
            <v/>
          </cell>
          <cell r="CU157" t="str">
            <v/>
          </cell>
          <cell r="CV157" t="str">
            <v/>
          </cell>
          <cell r="CX157">
            <v>0</v>
          </cell>
          <cell r="CY157" t="str">
            <v/>
          </cell>
          <cell r="CZ157" t="str">
            <v/>
          </cell>
          <cell r="DA157" t="str">
            <v/>
          </cell>
          <cell r="DB157" t="str">
            <v/>
          </cell>
          <cell r="DC157" t="str">
            <v/>
          </cell>
          <cell r="DD157" t="str">
            <v/>
          </cell>
          <cell r="DF157">
            <v>0</v>
          </cell>
          <cell r="DG157" t="str">
            <v/>
          </cell>
          <cell r="DH157" t="str">
            <v/>
          </cell>
          <cell r="DI157" t="str">
            <v/>
          </cell>
          <cell r="DJ157" t="str">
            <v/>
          </cell>
          <cell r="DK157" t="str">
            <v/>
          </cell>
          <cell r="DL157" t="str">
            <v/>
          </cell>
          <cell r="DN157">
            <v>0</v>
          </cell>
          <cell r="DO157">
            <v>0</v>
          </cell>
        </row>
        <row r="158">
          <cell r="A158">
            <v>154</v>
          </cell>
          <cell r="B158">
            <v>20038</v>
          </cell>
          <cell r="C158" t="str">
            <v>藤和ｼﾃｨｺｰﾌﾟ三軒茶屋</v>
          </cell>
          <cell r="D158">
            <v>407</v>
          </cell>
          <cell r="E158" t="str">
            <v>Rent</v>
          </cell>
          <cell r="F158">
            <v>17.57</v>
          </cell>
          <cell r="G158">
            <v>5.3150000000000004</v>
          </cell>
          <cell r="H158" t="str">
            <v>One-Room</v>
          </cell>
          <cell r="I158">
            <v>1</v>
          </cell>
          <cell r="J158">
            <v>1</v>
          </cell>
          <cell r="K158" t="str">
            <v/>
          </cell>
          <cell r="L158" t="str">
            <v/>
          </cell>
          <cell r="M158" t="str">
            <v/>
          </cell>
          <cell r="N158" t="str">
            <v/>
          </cell>
          <cell r="O158" t="str">
            <v/>
          </cell>
          <cell r="P158" t="str">
            <v>住居</v>
          </cell>
          <cell r="Q158" t="str">
            <v>木村　忠司</v>
          </cell>
          <cell r="R158" t="str">
            <v/>
          </cell>
          <cell r="S158" t="str">
            <v/>
          </cell>
          <cell r="T158" t="str">
            <v/>
          </cell>
          <cell r="U158" t="str">
            <v/>
          </cell>
          <cell r="V158" t="str">
            <v/>
          </cell>
          <cell r="W158" t="str">
            <v/>
          </cell>
          <cell r="X158" t="str">
            <v/>
          </cell>
          <cell r="Y158">
            <v>37140</v>
          </cell>
          <cell r="Z158">
            <v>2</v>
          </cell>
          <cell r="AA158">
            <v>37142</v>
          </cell>
          <cell r="AB158">
            <v>37871</v>
          </cell>
          <cell r="AC158">
            <v>37707</v>
          </cell>
          <cell r="AF158" t="str">
            <v/>
          </cell>
          <cell r="AG158" t="str">
            <v/>
          </cell>
          <cell r="AH158" t="str">
            <v/>
          </cell>
          <cell r="AJ158">
            <v>37771</v>
          </cell>
          <cell r="AK158">
            <v>1</v>
          </cell>
          <cell r="AL158" t="str">
            <v/>
          </cell>
          <cell r="AM158" t="str">
            <v/>
          </cell>
          <cell r="AN158">
            <v>81000</v>
          </cell>
          <cell r="AO158" t="str">
            <v/>
          </cell>
          <cell r="AP158">
            <v>15240</v>
          </cell>
          <cell r="AR158" t="str">
            <v/>
          </cell>
          <cell r="AS158" t="str">
            <v/>
          </cell>
          <cell r="AU158" t="str">
            <v/>
          </cell>
          <cell r="AW158" t="str">
            <v/>
          </cell>
          <cell r="AY158" t="str">
            <v/>
          </cell>
          <cell r="BA158" t="str">
            <v/>
          </cell>
          <cell r="BC158" t="str">
            <v/>
          </cell>
          <cell r="BI158">
            <v>162000</v>
          </cell>
          <cell r="BJ158">
            <v>2</v>
          </cell>
          <cell r="BL158" t="str">
            <v/>
          </cell>
          <cell r="BM158" t="str">
            <v/>
          </cell>
          <cell r="BO158" t="str">
            <v/>
          </cell>
          <cell r="BP158">
            <v>2</v>
          </cell>
          <cell r="BQ158">
            <v>1</v>
          </cell>
          <cell r="BT158" t="str">
            <v>藤和不動産流通ｻｰﾋﾞｽ㈱</v>
          </cell>
          <cell r="BV158">
            <v>0.5</v>
          </cell>
          <cell r="BX158" t="str">
            <v/>
          </cell>
          <cell r="BY158" t="str">
            <v/>
          </cell>
          <cell r="BZ158" t="str">
            <v/>
          </cell>
          <cell r="CA158" t="str">
            <v/>
          </cell>
          <cell r="CD158" t="str">
            <v/>
          </cell>
          <cell r="CE158" t="str">
            <v/>
          </cell>
          <cell r="CF158" t="str">
            <v/>
          </cell>
          <cell r="CG158" t="str">
            <v/>
          </cell>
          <cell r="CJ158" t="str">
            <v/>
          </cell>
          <cell r="CK158" t="str">
            <v/>
          </cell>
          <cell r="CL158" t="str">
            <v/>
          </cell>
          <cell r="CM158" t="str">
            <v/>
          </cell>
          <cell r="CN158" t="str">
            <v/>
          </cell>
          <cell r="CO158" t="str">
            <v/>
          </cell>
          <cell r="CP158" t="str">
            <v/>
          </cell>
          <cell r="CQ158" t="str">
            <v/>
          </cell>
          <cell r="CR158" t="str">
            <v/>
          </cell>
          <cell r="CS158" t="str">
            <v/>
          </cell>
          <cell r="CT158" t="str">
            <v/>
          </cell>
          <cell r="CU158" t="str">
            <v/>
          </cell>
          <cell r="CV158" t="str">
            <v/>
          </cell>
          <cell r="CX158">
            <v>0</v>
          </cell>
          <cell r="CY158" t="str">
            <v/>
          </cell>
          <cell r="CZ158" t="str">
            <v/>
          </cell>
          <cell r="DA158" t="str">
            <v/>
          </cell>
          <cell r="DB158" t="str">
            <v/>
          </cell>
          <cell r="DC158" t="str">
            <v/>
          </cell>
          <cell r="DD158" t="str">
            <v/>
          </cell>
          <cell r="DF158">
            <v>0</v>
          </cell>
          <cell r="DG158" t="str">
            <v/>
          </cell>
          <cell r="DH158" t="str">
            <v/>
          </cell>
          <cell r="DI158" t="str">
            <v/>
          </cell>
          <cell r="DJ158" t="str">
            <v/>
          </cell>
          <cell r="DK158" t="str">
            <v/>
          </cell>
          <cell r="DL158" t="str">
            <v/>
          </cell>
          <cell r="DN158">
            <v>0</v>
          </cell>
          <cell r="DO158">
            <v>0</v>
          </cell>
        </row>
        <row r="159">
          <cell r="A159">
            <v>155</v>
          </cell>
          <cell r="B159">
            <v>20038</v>
          </cell>
          <cell r="C159" t="str">
            <v>藤和ｼﾃｨｺｰﾌﾟ三軒茶屋</v>
          </cell>
          <cell r="D159">
            <v>501</v>
          </cell>
          <cell r="E159" t="str">
            <v>Rent</v>
          </cell>
          <cell r="F159">
            <v>34.65</v>
          </cell>
          <cell r="G159">
            <v>10.481999999999999</v>
          </cell>
          <cell r="H159" t="str">
            <v>One-Room</v>
          </cell>
          <cell r="I159">
            <v>1</v>
          </cell>
          <cell r="J159">
            <v>1</v>
          </cell>
          <cell r="K159" t="str">
            <v/>
          </cell>
          <cell r="L159" t="str">
            <v/>
          </cell>
          <cell r="M159" t="str">
            <v/>
          </cell>
          <cell r="N159" t="str">
            <v/>
          </cell>
          <cell r="O159" t="str">
            <v/>
          </cell>
          <cell r="P159" t="str">
            <v>住居</v>
          </cell>
          <cell r="Q159" t="str">
            <v>柏倉　保修</v>
          </cell>
          <cell r="R159" t="str">
            <v/>
          </cell>
          <cell r="S159" t="str">
            <v/>
          </cell>
          <cell r="T159" t="str">
            <v/>
          </cell>
          <cell r="U159" t="str">
            <v/>
          </cell>
          <cell r="V159" t="str">
            <v/>
          </cell>
          <cell r="W159" t="str">
            <v/>
          </cell>
          <cell r="X159" t="str">
            <v/>
          </cell>
          <cell r="Y159">
            <v>36585</v>
          </cell>
          <cell r="Z159">
            <v>2</v>
          </cell>
          <cell r="AA159">
            <v>37316</v>
          </cell>
          <cell r="AB159">
            <v>38046</v>
          </cell>
          <cell r="AC159">
            <v>37707</v>
          </cell>
          <cell r="AF159" t="str">
            <v/>
          </cell>
          <cell r="AG159" t="str">
            <v/>
          </cell>
          <cell r="AH159" t="str">
            <v/>
          </cell>
          <cell r="AJ159">
            <v>37771</v>
          </cell>
          <cell r="AK159">
            <v>1</v>
          </cell>
          <cell r="AL159" t="str">
            <v/>
          </cell>
          <cell r="AM159" t="str">
            <v/>
          </cell>
          <cell r="AN159">
            <v>138000</v>
          </cell>
          <cell r="AO159" t="str">
            <v/>
          </cell>
          <cell r="AP159">
            <v>13165</v>
          </cell>
          <cell r="AR159" t="str">
            <v/>
          </cell>
          <cell r="AS159" t="str">
            <v/>
          </cell>
          <cell r="AU159" t="str">
            <v/>
          </cell>
          <cell r="AW159" t="str">
            <v/>
          </cell>
          <cell r="AY159" t="str">
            <v/>
          </cell>
          <cell r="BA159" t="str">
            <v/>
          </cell>
          <cell r="BC159" t="str">
            <v/>
          </cell>
          <cell r="BI159">
            <v>276000</v>
          </cell>
          <cell r="BJ159">
            <v>2</v>
          </cell>
          <cell r="BL159" t="str">
            <v/>
          </cell>
          <cell r="BM159" t="str">
            <v/>
          </cell>
          <cell r="BO159" t="str">
            <v/>
          </cell>
          <cell r="BP159">
            <v>2</v>
          </cell>
          <cell r="BQ159">
            <v>1</v>
          </cell>
          <cell r="BT159" t="str">
            <v>藤和不動産流通ｻｰﾋﾞｽ㈱</v>
          </cell>
          <cell r="BV159">
            <v>0.5</v>
          </cell>
          <cell r="BX159" t="str">
            <v/>
          </cell>
          <cell r="BY159" t="str">
            <v/>
          </cell>
          <cell r="BZ159" t="str">
            <v/>
          </cell>
          <cell r="CA159" t="str">
            <v/>
          </cell>
          <cell r="CD159" t="str">
            <v/>
          </cell>
          <cell r="CE159" t="str">
            <v/>
          </cell>
          <cell r="CF159" t="str">
            <v/>
          </cell>
          <cell r="CG159" t="str">
            <v/>
          </cell>
          <cell r="CJ159" t="str">
            <v/>
          </cell>
          <cell r="CK159" t="str">
            <v/>
          </cell>
          <cell r="CL159" t="str">
            <v/>
          </cell>
          <cell r="CM159" t="str">
            <v/>
          </cell>
          <cell r="CN159" t="str">
            <v/>
          </cell>
          <cell r="CO159" t="str">
            <v/>
          </cell>
          <cell r="CP159" t="str">
            <v/>
          </cell>
          <cell r="CQ159" t="str">
            <v/>
          </cell>
          <cell r="CR159" t="str">
            <v/>
          </cell>
          <cell r="CS159" t="str">
            <v/>
          </cell>
          <cell r="CT159" t="str">
            <v/>
          </cell>
          <cell r="CU159" t="str">
            <v/>
          </cell>
          <cell r="CV159" t="str">
            <v/>
          </cell>
          <cell r="CX159">
            <v>0</v>
          </cell>
          <cell r="CY159" t="str">
            <v/>
          </cell>
          <cell r="CZ159" t="str">
            <v/>
          </cell>
          <cell r="DA159" t="str">
            <v/>
          </cell>
          <cell r="DB159" t="str">
            <v/>
          </cell>
          <cell r="DC159" t="str">
            <v/>
          </cell>
          <cell r="DD159" t="str">
            <v/>
          </cell>
          <cell r="DF159">
            <v>0</v>
          </cell>
          <cell r="DG159" t="str">
            <v/>
          </cell>
          <cell r="DH159" t="str">
            <v/>
          </cell>
          <cell r="DI159" t="str">
            <v/>
          </cell>
          <cell r="DJ159" t="str">
            <v/>
          </cell>
          <cell r="DK159" t="str">
            <v/>
          </cell>
          <cell r="DL159" t="str">
            <v/>
          </cell>
          <cell r="DN159">
            <v>0</v>
          </cell>
          <cell r="DO159">
            <v>0</v>
          </cell>
        </row>
        <row r="160">
          <cell r="A160">
            <v>156</v>
          </cell>
          <cell r="B160">
            <v>20038</v>
          </cell>
          <cell r="C160" t="str">
            <v>藤和ｼﾃｨｺｰﾌﾟ三軒茶屋</v>
          </cell>
          <cell r="D160">
            <v>502</v>
          </cell>
          <cell r="E160" t="str">
            <v>Rent</v>
          </cell>
          <cell r="F160">
            <v>18.2</v>
          </cell>
          <cell r="G160">
            <v>5.5060000000000002</v>
          </cell>
          <cell r="H160" t="str">
            <v>One-Room</v>
          </cell>
          <cell r="I160">
            <v>1</v>
          </cell>
          <cell r="J160">
            <v>1</v>
          </cell>
          <cell r="K160" t="str">
            <v/>
          </cell>
          <cell r="L160" t="str">
            <v/>
          </cell>
          <cell r="M160" t="str">
            <v/>
          </cell>
          <cell r="N160" t="str">
            <v/>
          </cell>
          <cell r="O160" t="str">
            <v/>
          </cell>
          <cell r="P160" t="str">
            <v>住居</v>
          </cell>
          <cell r="Q160" t="str">
            <v>臼井　千秋</v>
          </cell>
          <cell r="R160" t="str">
            <v/>
          </cell>
          <cell r="S160" t="str">
            <v/>
          </cell>
          <cell r="T160" t="str">
            <v/>
          </cell>
          <cell r="U160" t="str">
            <v/>
          </cell>
          <cell r="V160" t="str">
            <v/>
          </cell>
          <cell r="W160" t="str">
            <v/>
          </cell>
          <cell r="X160" t="str">
            <v/>
          </cell>
          <cell r="Y160">
            <v>36707</v>
          </cell>
          <cell r="Z160">
            <v>2</v>
          </cell>
          <cell r="AA160">
            <v>37441</v>
          </cell>
          <cell r="AB160">
            <v>38171</v>
          </cell>
          <cell r="AC160">
            <v>37707</v>
          </cell>
          <cell r="AF160" t="str">
            <v/>
          </cell>
          <cell r="AG160" t="str">
            <v/>
          </cell>
          <cell r="AH160" t="str">
            <v/>
          </cell>
          <cell r="AJ160">
            <v>37771</v>
          </cell>
          <cell r="AK160">
            <v>1</v>
          </cell>
          <cell r="AL160" t="str">
            <v/>
          </cell>
          <cell r="AM160" t="str">
            <v/>
          </cell>
          <cell r="AN160">
            <v>76000</v>
          </cell>
          <cell r="AO160" t="str">
            <v/>
          </cell>
          <cell r="AP160">
            <v>13803</v>
          </cell>
          <cell r="AR160" t="str">
            <v/>
          </cell>
          <cell r="AS160" t="str">
            <v/>
          </cell>
          <cell r="AU160" t="str">
            <v/>
          </cell>
          <cell r="AW160" t="str">
            <v/>
          </cell>
          <cell r="AY160" t="str">
            <v/>
          </cell>
          <cell r="BA160" t="str">
            <v/>
          </cell>
          <cell r="BC160" t="str">
            <v/>
          </cell>
          <cell r="BI160">
            <v>152000</v>
          </cell>
          <cell r="BJ160">
            <v>2</v>
          </cell>
          <cell r="BL160" t="str">
            <v/>
          </cell>
          <cell r="BM160" t="str">
            <v/>
          </cell>
          <cell r="BO160" t="str">
            <v/>
          </cell>
          <cell r="BP160">
            <v>2</v>
          </cell>
          <cell r="BQ160">
            <v>1</v>
          </cell>
          <cell r="BT160" t="str">
            <v>藤和不動産流通ｻｰﾋﾞｽ㈱</v>
          </cell>
          <cell r="BV160">
            <v>0.5</v>
          </cell>
          <cell r="BX160" t="str">
            <v/>
          </cell>
          <cell r="BY160" t="str">
            <v/>
          </cell>
          <cell r="BZ160" t="str">
            <v/>
          </cell>
          <cell r="CA160" t="str">
            <v/>
          </cell>
          <cell r="CD160" t="str">
            <v/>
          </cell>
          <cell r="CE160" t="str">
            <v/>
          </cell>
          <cell r="CF160" t="str">
            <v/>
          </cell>
          <cell r="CG160" t="str">
            <v/>
          </cell>
          <cell r="CJ160" t="str">
            <v/>
          </cell>
          <cell r="CK160" t="str">
            <v/>
          </cell>
          <cell r="CL160" t="str">
            <v/>
          </cell>
          <cell r="CM160" t="str">
            <v/>
          </cell>
          <cell r="CN160" t="str">
            <v/>
          </cell>
          <cell r="CO160" t="str">
            <v/>
          </cell>
          <cell r="CP160" t="str">
            <v/>
          </cell>
          <cell r="CQ160" t="str">
            <v/>
          </cell>
          <cell r="CR160" t="str">
            <v/>
          </cell>
          <cell r="CS160" t="str">
            <v/>
          </cell>
          <cell r="CT160" t="str">
            <v/>
          </cell>
          <cell r="CU160" t="str">
            <v/>
          </cell>
          <cell r="CV160" t="str">
            <v/>
          </cell>
          <cell r="CX160">
            <v>0</v>
          </cell>
          <cell r="CY160" t="str">
            <v/>
          </cell>
          <cell r="CZ160" t="str">
            <v/>
          </cell>
          <cell r="DA160" t="str">
            <v/>
          </cell>
          <cell r="DB160" t="str">
            <v/>
          </cell>
          <cell r="DC160" t="str">
            <v/>
          </cell>
          <cell r="DD160" t="str">
            <v/>
          </cell>
          <cell r="DF160">
            <v>0</v>
          </cell>
          <cell r="DG160" t="str">
            <v/>
          </cell>
          <cell r="DH160" t="str">
            <v/>
          </cell>
          <cell r="DI160" t="str">
            <v/>
          </cell>
          <cell r="DJ160" t="str">
            <v/>
          </cell>
          <cell r="DK160" t="str">
            <v/>
          </cell>
          <cell r="DL160" t="str">
            <v/>
          </cell>
          <cell r="DN160">
            <v>0</v>
          </cell>
          <cell r="DO160">
            <v>0</v>
          </cell>
        </row>
        <row r="161">
          <cell r="A161">
            <v>157</v>
          </cell>
          <cell r="B161">
            <v>20038</v>
          </cell>
          <cell r="C161" t="str">
            <v>藤和ｼﾃｨｺｰﾌﾟ三軒茶屋</v>
          </cell>
          <cell r="D161">
            <v>503</v>
          </cell>
          <cell r="E161" t="str">
            <v>Rent</v>
          </cell>
          <cell r="F161">
            <v>18.2</v>
          </cell>
          <cell r="G161">
            <v>5.5060000000000002</v>
          </cell>
          <cell r="H161" t="str">
            <v>One-Room</v>
          </cell>
          <cell r="I161">
            <v>1</v>
          </cell>
          <cell r="J161">
            <v>1</v>
          </cell>
          <cell r="K161" t="str">
            <v/>
          </cell>
          <cell r="L161" t="str">
            <v/>
          </cell>
          <cell r="M161" t="str">
            <v/>
          </cell>
          <cell r="N161" t="str">
            <v/>
          </cell>
          <cell r="O161" t="str">
            <v/>
          </cell>
          <cell r="P161" t="str">
            <v>住居</v>
          </cell>
          <cell r="Q161" t="str">
            <v>加藤　勝彦</v>
          </cell>
          <cell r="R161" t="str">
            <v/>
          </cell>
          <cell r="S161" t="str">
            <v/>
          </cell>
          <cell r="T161" t="str">
            <v/>
          </cell>
          <cell r="U161" t="str">
            <v/>
          </cell>
          <cell r="V161" t="str">
            <v/>
          </cell>
          <cell r="W161" t="str">
            <v/>
          </cell>
          <cell r="X161" t="str">
            <v/>
          </cell>
          <cell r="Y161">
            <v>36625</v>
          </cell>
          <cell r="Z161">
            <v>2</v>
          </cell>
          <cell r="AA161">
            <v>37356</v>
          </cell>
          <cell r="AB161">
            <v>38086</v>
          </cell>
          <cell r="AC161">
            <v>37707</v>
          </cell>
          <cell r="AF161" t="str">
            <v/>
          </cell>
          <cell r="AG161" t="str">
            <v/>
          </cell>
          <cell r="AH161" t="str">
            <v/>
          </cell>
          <cell r="AJ161">
            <v>37771</v>
          </cell>
          <cell r="AK161">
            <v>1</v>
          </cell>
          <cell r="AL161" t="str">
            <v/>
          </cell>
          <cell r="AM161" t="str">
            <v/>
          </cell>
          <cell r="AN161">
            <v>80000</v>
          </cell>
          <cell r="AO161" t="str">
            <v/>
          </cell>
          <cell r="AP161">
            <v>14530</v>
          </cell>
          <cell r="AR161" t="str">
            <v/>
          </cell>
          <cell r="AS161" t="str">
            <v/>
          </cell>
          <cell r="AU161" t="str">
            <v/>
          </cell>
          <cell r="AW161" t="str">
            <v/>
          </cell>
          <cell r="AY161" t="str">
            <v/>
          </cell>
          <cell r="BA161" t="str">
            <v/>
          </cell>
          <cell r="BC161" t="str">
            <v/>
          </cell>
          <cell r="BI161">
            <v>160000</v>
          </cell>
          <cell r="BJ161">
            <v>2</v>
          </cell>
          <cell r="BL161" t="str">
            <v/>
          </cell>
          <cell r="BM161" t="str">
            <v/>
          </cell>
          <cell r="BO161" t="str">
            <v/>
          </cell>
          <cell r="BP161">
            <v>2</v>
          </cell>
          <cell r="BQ161">
            <v>1</v>
          </cell>
          <cell r="BT161" t="str">
            <v>藤和不動産流通ｻｰﾋﾞｽ㈱</v>
          </cell>
          <cell r="BV161">
            <v>0.5</v>
          </cell>
          <cell r="BX161" t="str">
            <v/>
          </cell>
          <cell r="BY161" t="str">
            <v/>
          </cell>
          <cell r="BZ161" t="str">
            <v/>
          </cell>
          <cell r="CA161" t="str">
            <v/>
          </cell>
          <cell r="CD161" t="str">
            <v/>
          </cell>
          <cell r="CE161" t="str">
            <v/>
          </cell>
          <cell r="CF161" t="str">
            <v/>
          </cell>
          <cell r="CG161" t="str">
            <v/>
          </cell>
          <cell r="CJ161" t="str">
            <v/>
          </cell>
          <cell r="CK161" t="str">
            <v/>
          </cell>
          <cell r="CL161" t="str">
            <v/>
          </cell>
          <cell r="CM161" t="str">
            <v/>
          </cell>
          <cell r="CN161" t="str">
            <v/>
          </cell>
          <cell r="CO161" t="str">
            <v/>
          </cell>
          <cell r="CP161" t="str">
            <v/>
          </cell>
          <cell r="CQ161" t="str">
            <v/>
          </cell>
          <cell r="CR161" t="str">
            <v/>
          </cell>
          <cell r="CS161" t="str">
            <v/>
          </cell>
          <cell r="CT161" t="str">
            <v/>
          </cell>
          <cell r="CU161" t="str">
            <v/>
          </cell>
          <cell r="CV161" t="str">
            <v/>
          </cell>
          <cell r="CX161">
            <v>0</v>
          </cell>
          <cell r="CY161" t="str">
            <v/>
          </cell>
          <cell r="CZ161" t="str">
            <v/>
          </cell>
          <cell r="DA161" t="str">
            <v/>
          </cell>
          <cell r="DB161" t="str">
            <v/>
          </cell>
          <cell r="DC161" t="str">
            <v/>
          </cell>
          <cell r="DD161" t="str">
            <v/>
          </cell>
          <cell r="DF161">
            <v>0</v>
          </cell>
          <cell r="DG161" t="str">
            <v/>
          </cell>
          <cell r="DH161" t="str">
            <v/>
          </cell>
          <cell r="DI161" t="str">
            <v/>
          </cell>
          <cell r="DJ161" t="str">
            <v/>
          </cell>
          <cell r="DK161" t="str">
            <v/>
          </cell>
          <cell r="DL161" t="str">
            <v/>
          </cell>
          <cell r="DN161">
            <v>0</v>
          </cell>
          <cell r="DO161">
            <v>0</v>
          </cell>
        </row>
        <row r="162">
          <cell r="A162">
            <v>158</v>
          </cell>
          <cell r="B162">
            <v>20038</v>
          </cell>
          <cell r="C162" t="str">
            <v>藤和ｼﾃｨｺｰﾌﾟ三軒茶屋</v>
          </cell>
          <cell r="D162">
            <v>504</v>
          </cell>
          <cell r="E162" t="str">
            <v>Rent</v>
          </cell>
          <cell r="F162">
            <v>18.100000000000001</v>
          </cell>
          <cell r="G162">
            <v>5.4749999999999996</v>
          </cell>
          <cell r="H162" t="str">
            <v>One-Room</v>
          </cell>
          <cell r="I162">
            <v>1</v>
          </cell>
          <cell r="J162">
            <v>1</v>
          </cell>
          <cell r="K162" t="str">
            <v/>
          </cell>
          <cell r="L162" t="str">
            <v/>
          </cell>
          <cell r="M162" t="str">
            <v/>
          </cell>
          <cell r="N162" t="str">
            <v/>
          </cell>
          <cell r="O162" t="str">
            <v/>
          </cell>
          <cell r="P162" t="str">
            <v>住居</v>
          </cell>
          <cell r="Q162" t="str">
            <v>有戸　直美</v>
          </cell>
          <cell r="R162" t="str">
            <v/>
          </cell>
          <cell r="S162" t="str">
            <v/>
          </cell>
          <cell r="T162" t="str">
            <v/>
          </cell>
          <cell r="U162" t="str">
            <v/>
          </cell>
          <cell r="V162" t="str">
            <v/>
          </cell>
          <cell r="W162" t="str">
            <v/>
          </cell>
          <cell r="X162" t="str">
            <v/>
          </cell>
          <cell r="Y162">
            <v>36547</v>
          </cell>
          <cell r="Z162">
            <v>2</v>
          </cell>
          <cell r="AA162">
            <v>37285</v>
          </cell>
          <cell r="AB162">
            <v>38014</v>
          </cell>
          <cell r="AC162">
            <v>37707</v>
          </cell>
          <cell r="AF162" t="str">
            <v/>
          </cell>
          <cell r="AG162" t="str">
            <v/>
          </cell>
          <cell r="AH162" t="str">
            <v/>
          </cell>
          <cell r="AJ162">
            <v>37771</v>
          </cell>
          <cell r="AK162">
            <v>1</v>
          </cell>
          <cell r="AL162" t="str">
            <v/>
          </cell>
          <cell r="AM162" t="str">
            <v/>
          </cell>
          <cell r="AN162">
            <v>85000</v>
          </cell>
          <cell r="AO162" t="str">
            <v/>
          </cell>
          <cell r="AP162">
            <v>15525</v>
          </cell>
          <cell r="AR162" t="str">
            <v/>
          </cell>
          <cell r="AS162" t="str">
            <v/>
          </cell>
          <cell r="AU162" t="str">
            <v/>
          </cell>
          <cell r="AW162" t="str">
            <v/>
          </cell>
          <cell r="AY162" t="str">
            <v/>
          </cell>
          <cell r="BA162" t="str">
            <v/>
          </cell>
          <cell r="BC162" t="str">
            <v/>
          </cell>
          <cell r="BI162">
            <v>170000</v>
          </cell>
          <cell r="BJ162">
            <v>2</v>
          </cell>
          <cell r="BL162" t="str">
            <v/>
          </cell>
          <cell r="BM162" t="str">
            <v/>
          </cell>
          <cell r="BO162" t="str">
            <v/>
          </cell>
          <cell r="BP162">
            <v>2</v>
          </cell>
          <cell r="BQ162">
            <v>1</v>
          </cell>
          <cell r="BT162" t="str">
            <v>藤和不動産流通ｻｰﾋﾞｽ㈱</v>
          </cell>
          <cell r="BV162">
            <v>0.5</v>
          </cell>
          <cell r="BX162" t="str">
            <v/>
          </cell>
          <cell r="BY162" t="str">
            <v/>
          </cell>
          <cell r="BZ162" t="str">
            <v/>
          </cell>
          <cell r="CA162" t="str">
            <v/>
          </cell>
          <cell r="CD162" t="str">
            <v/>
          </cell>
          <cell r="CE162" t="str">
            <v/>
          </cell>
          <cell r="CF162" t="str">
            <v/>
          </cell>
          <cell r="CG162" t="str">
            <v/>
          </cell>
          <cell r="CJ162" t="str">
            <v/>
          </cell>
          <cell r="CK162" t="str">
            <v/>
          </cell>
          <cell r="CL162" t="str">
            <v/>
          </cell>
          <cell r="CM162" t="str">
            <v/>
          </cell>
          <cell r="CN162" t="str">
            <v/>
          </cell>
          <cell r="CO162" t="str">
            <v/>
          </cell>
          <cell r="CP162" t="str">
            <v/>
          </cell>
          <cell r="CQ162" t="str">
            <v/>
          </cell>
          <cell r="CR162" t="str">
            <v/>
          </cell>
          <cell r="CS162" t="str">
            <v/>
          </cell>
          <cell r="CT162" t="str">
            <v/>
          </cell>
          <cell r="CU162" t="str">
            <v/>
          </cell>
          <cell r="CV162" t="str">
            <v/>
          </cell>
          <cell r="CX162">
            <v>0</v>
          </cell>
          <cell r="CY162" t="str">
            <v/>
          </cell>
          <cell r="CZ162" t="str">
            <v/>
          </cell>
          <cell r="DA162" t="str">
            <v/>
          </cell>
          <cell r="DB162" t="str">
            <v/>
          </cell>
          <cell r="DC162" t="str">
            <v/>
          </cell>
          <cell r="DD162" t="str">
            <v/>
          </cell>
          <cell r="DF162">
            <v>0</v>
          </cell>
          <cell r="DG162" t="str">
            <v/>
          </cell>
          <cell r="DH162" t="str">
            <v/>
          </cell>
          <cell r="DI162" t="str">
            <v/>
          </cell>
          <cell r="DJ162" t="str">
            <v/>
          </cell>
          <cell r="DK162" t="str">
            <v/>
          </cell>
          <cell r="DL162" t="str">
            <v/>
          </cell>
          <cell r="DN162">
            <v>0</v>
          </cell>
          <cell r="DO162">
            <v>0</v>
          </cell>
        </row>
        <row r="163">
          <cell r="A163">
            <v>159</v>
          </cell>
          <cell r="B163">
            <v>20038</v>
          </cell>
          <cell r="C163" t="str">
            <v>藤和ｼﾃｨｺｰﾌﾟ三軒茶屋</v>
          </cell>
          <cell r="D163">
            <v>505</v>
          </cell>
          <cell r="E163" t="str">
            <v>Rent</v>
          </cell>
          <cell r="F163">
            <v>18.2</v>
          </cell>
          <cell r="G163">
            <v>5.5060000000000002</v>
          </cell>
          <cell r="H163" t="str">
            <v>One-Room</v>
          </cell>
          <cell r="I163">
            <v>1</v>
          </cell>
          <cell r="J163">
            <v>1</v>
          </cell>
          <cell r="K163" t="str">
            <v/>
          </cell>
          <cell r="L163" t="str">
            <v/>
          </cell>
          <cell r="M163" t="str">
            <v/>
          </cell>
          <cell r="N163" t="str">
            <v/>
          </cell>
          <cell r="O163" t="str">
            <v/>
          </cell>
          <cell r="P163" t="str">
            <v>住居</v>
          </cell>
          <cell r="Q163" t="str">
            <v>三谷　貢一</v>
          </cell>
          <cell r="R163" t="str">
            <v/>
          </cell>
          <cell r="S163" t="str">
            <v/>
          </cell>
          <cell r="T163" t="str">
            <v/>
          </cell>
          <cell r="U163" t="str">
            <v/>
          </cell>
          <cell r="V163" t="str">
            <v/>
          </cell>
          <cell r="W163" t="str">
            <v/>
          </cell>
          <cell r="X163" t="str">
            <v/>
          </cell>
          <cell r="Y163">
            <v>37159</v>
          </cell>
          <cell r="Z163">
            <v>2</v>
          </cell>
          <cell r="AA163">
            <v>37160</v>
          </cell>
          <cell r="AB163">
            <v>37889</v>
          </cell>
          <cell r="AC163">
            <v>37707</v>
          </cell>
          <cell r="AF163" t="str">
            <v/>
          </cell>
          <cell r="AG163" t="str">
            <v/>
          </cell>
          <cell r="AH163" t="str">
            <v/>
          </cell>
          <cell r="AJ163">
            <v>37771</v>
          </cell>
          <cell r="AK163">
            <v>1</v>
          </cell>
          <cell r="AL163" t="str">
            <v/>
          </cell>
          <cell r="AM163" t="str">
            <v/>
          </cell>
          <cell r="AN163">
            <v>82000</v>
          </cell>
          <cell r="AO163" t="str">
            <v/>
          </cell>
          <cell r="AP163">
            <v>14893</v>
          </cell>
          <cell r="AR163" t="str">
            <v/>
          </cell>
          <cell r="AS163" t="str">
            <v/>
          </cell>
          <cell r="AU163" t="str">
            <v/>
          </cell>
          <cell r="AW163" t="str">
            <v/>
          </cell>
          <cell r="AY163" t="str">
            <v/>
          </cell>
          <cell r="BA163" t="str">
            <v/>
          </cell>
          <cell r="BC163" t="str">
            <v/>
          </cell>
          <cell r="BI163">
            <v>164000</v>
          </cell>
          <cell r="BJ163">
            <v>2</v>
          </cell>
          <cell r="BL163" t="str">
            <v/>
          </cell>
          <cell r="BM163" t="str">
            <v/>
          </cell>
          <cell r="BO163" t="str">
            <v/>
          </cell>
          <cell r="BP163">
            <v>2</v>
          </cell>
          <cell r="BQ163">
            <v>1</v>
          </cell>
          <cell r="BT163" t="str">
            <v>藤和不動産流通ｻｰﾋﾞｽ㈱</v>
          </cell>
          <cell r="BV163">
            <v>0.5</v>
          </cell>
          <cell r="BX163" t="str">
            <v/>
          </cell>
          <cell r="BY163" t="str">
            <v/>
          </cell>
          <cell r="BZ163" t="str">
            <v/>
          </cell>
          <cell r="CA163" t="str">
            <v/>
          </cell>
          <cell r="CD163" t="str">
            <v/>
          </cell>
          <cell r="CE163" t="str">
            <v/>
          </cell>
          <cell r="CF163" t="str">
            <v/>
          </cell>
          <cell r="CG163" t="str">
            <v/>
          </cell>
          <cell r="CJ163" t="str">
            <v/>
          </cell>
          <cell r="CK163" t="str">
            <v/>
          </cell>
          <cell r="CL163" t="str">
            <v/>
          </cell>
          <cell r="CM163" t="str">
            <v/>
          </cell>
          <cell r="CN163" t="str">
            <v/>
          </cell>
          <cell r="CO163" t="str">
            <v/>
          </cell>
          <cell r="CP163" t="str">
            <v/>
          </cell>
          <cell r="CQ163" t="str">
            <v/>
          </cell>
          <cell r="CR163" t="str">
            <v/>
          </cell>
          <cell r="CS163" t="str">
            <v/>
          </cell>
          <cell r="CT163" t="str">
            <v/>
          </cell>
          <cell r="CU163" t="str">
            <v/>
          </cell>
          <cell r="CV163" t="str">
            <v/>
          </cell>
          <cell r="CX163">
            <v>0</v>
          </cell>
          <cell r="CY163" t="str">
            <v/>
          </cell>
          <cell r="CZ163" t="str">
            <v/>
          </cell>
          <cell r="DA163" t="str">
            <v/>
          </cell>
          <cell r="DB163" t="str">
            <v/>
          </cell>
          <cell r="DC163" t="str">
            <v/>
          </cell>
          <cell r="DD163" t="str">
            <v/>
          </cell>
          <cell r="DF163">
            <v>0</v>
          </cell>
          <cell r="DG163" t="str">
            <v/>
          </cell>
          <cell r="DH163" t="str">
            <v/>
          </cell>
          <cell r="DI163" t="str">
            <v/>
          </cell>
          <cell r="DJ163" t="str">
            <v/>
          </cell>
          <cell r="DK163" t="str">
            <v/>
          </cell>
          <cell r="DL163" t="str">
            <v/>
          </cell>
          <cell r="DN163">
            <v>0</v>
          </cell>
          <cell r="DO163">
            <v>0</v>
          </cell>
        </row>
        <row r="164">
          <cell r="A164">
            <v>160</v>
          </cell>
          <cell r="B164">
            <v>20038</v>
          </cell>
          <cell r="C164" t="str">
            <v>藤和ｼﾃｨｺｰﾌﾟ三軒茶屋</v>
          </cell>
          <cell r="D164">
            <v>506</v>
          </cell>
          <cell r="E164" t="str">
            <v>Rent</v>
          </cell>
          <cell r="F164">
            <v>18.829999999999998</v>
          </cell>
          <cell r="G164">
            <v>5.6959999999999997</v>
          </cell>
          <cell r="H164" t="str">
            <v>One-Room</v>
          </cell>
          <cell r="I164">
            <v>1</v>
          </cell>
          <cell r="J164">
            <v>1</v>
          </cell>
          <cell r="K164" t="str">
            <v/>
          </cell>
          <cell r="L164" t="str">
            <v/>
          </cell>
          <cell r="M164" t="str">
            <v/>
          </cell>
          <cell r="N164" t="str">
            <v/>
          </cell>
          <cell r="O164" t="str">
            <v/>
          </cell>
          <cell r="P164" t="str">
            <v>住居</v>
          </cell>
          <cell r="R164" t="str">
            <v/>
          </cell>
          <cell r="S164" t="str">
            <v/>
          </cell>
          <cell r="T164" t="str">
            <v/>
          </cell>
          <cell r="U164" t="str">
            <v/>
          </cell>
          <cell r="V164" t="str">
            <v/>
          </cell>
          <cell r="W164" t="str">
            <v/>
          </cell>
          <cell r="X164" t="str">
            <v/>
          </cell>
          <cell r="AC164">
            <v>37707</v>
          </cell>
          <cell r="AE164">
            <v>37660</v>
          </cell>
          <cell r="AF164">
            <v>1</v>
          </cell>
          <cell r="AG164" t="str">
            <v/>
          </cell>
          <cell r="AH164" t="str">
            <v/>
          </cell>
          <cell r="AJ164">
            <v>37771</v>
          </cell>
          <cell r="AK164">
            <v>1</v>
          </cell>
          <cell r="AL164" t="str">
            <v/>
          </cell>
          <cell r="AM164" t="str">
            <v/>
          </cell>
          <cell r="AO164" t="str">
            <v/>
          </cell>
          <cell r="AP164" t="str">
            <v/>
          </cell>
          <cell r="AR164" t="str">
            <v/>
          </cell>
          <cell r="AS164" t="str">
            <v/>
          </cell>
          <cell r="AU164" t="str">
            <v/>
          </cell>
          <cell r="AW164" t="str">
            <v/>
          </cell>
          <cell r="AY164" t="str">
            <v/>
          </cell>
          <cell r="BA164" t="str">
            <v/>
          </cell>
          <cell r="BC164" t="str">
            <v/>
          </cell>
          <cell r="BJ164" t="str">
            <v/>
          </cell>
          <cell r="BL164" t="str">
            <v/>
          </cell>
          <cell r="BM164" t="str">
            <v/>
          </cell>
          <cell r="BO164" t="str">
            <v/>
          </cell>
          <cell r="BP164">
            <v>2</v>
          </cell>
          <cell r="BQ164">
            <v>1</v>
          </cell>
          <cell r="BT164" t="str">
            <v>藤和不動産流通ｻｰﾋﾞｽ㈱</v>
          </cell>
          <cell r="BV164">
            <v>0.5</v>
          </cell>
          <cell r="BX164" t="str">
            <v/>
          </cell>
          <cell r="BY164" t="str">
            <v/>
          </cell>
          <cell r="BZ164" t="str">
            <v/>
          </cell>
          <cell r="CA164" t="str">
            <v/>
          </cell>
          <cell r="CD164" t="str">
            <v/>
          </cell>
          <cell r="CE164" t="str">
            <v/>
          </cell>
          <cell r="CF164" t="str">
            <v/>
          </cell>
          <cell r="CG164" t="str">
            <v/>
          </cell>
          <cell r="CJ164" t="str">
            <v/>
          </cell>
          <cell r="CK164" t="str">
            <v/>
          </cell>
          <cell r="CL164" t="str">
            <v/>
          </cell>
          <cell r="CM164" t="str">
            <v/>
          </cell>
          <cell r="CN164" t="str">
            <v/>
          </cell>
          <cell r="CO164" t="str">
            <v/>
          </cell>
          <cell r="CP164" t="str">
            <v/>
          </cell>
          <cell r="CQ164" t="str">
            <v/>
          </cell>
          <cell r="CR164" t="str">
            <v/>
          </cell>
          <cell r="CS164" t="str">
            <v/>
          </cell>
          <cell r="CT164" t="str">
            <v/>
          </cell>
          <cell r="CU164" t="str">
            <v/>
          </cell>
          <cell r="CV164" t="str">
            <v/>
          </cell>
          <cell r="CX164">
            <v>0</v>
          </cell>
          <cell r="CY164" t="str">
            <v/>
          </cell>
          <cell r="CZ164" t="str">
            <v/>
          </cell>
          <cell r="DA164" t="str">
            <v/>
          </cell>
          <cell r="DB164" t="str">
            <v/>
          </cell>
          <cell r="DC164" t="str">
            <v/>
          </cell>
          <cell r="DD164" t="str">
            <v/>
          </cell>
          <cell r="DF164">
            <v>0</v>
          </cell>
          <cell r="DG164" t="str">
            <v/>
          </cell>
          <cell r="DH164" t="str">
            <v/>
          </cell>
          <cell r="DI164" t="str">
            <v/>
          </cell>
          <cell r="DJ164" t="str">
            <v/>
          </cell>
          <cell r="DK164" t="str">
            <v/>
          </cell>
          <cell r="DL164" t="str">
            <v/>
          </cell>
          <cell r="DN164">
            <v>0</v>
          </cell>
          <cell r="DO164">
            <v>0</v>
          </cell>
        </row>
        <row r="165">
          <cell r="A165">
            <v>161</v>
          </cell>
          <cell r="B165">
            <v>20038</v>
          </cell>
          <cell r="C165" t="str">
            <v>藤和ｼﾃｨｺｰﾌﾟ三軒茶屋</v>
          </cell>
          <cell r="D165">
            <v>507</v>
          </cell>
          <cell r="E165" t="str">
            <v>Rent</v>
          </cell>
          <cell r="F165">
            <v>17.57</v>
          </cell>
          <cell r="G165">
            <v>5.3150000000000004</v>
          </cell>
          <cell r="H165" t="str">
            <v>One-Room</v>
          </cell>
          <cell r="I165">
            <v>1</v>
          </cell>
          <cell r="J165">
            <v>1</v>
          </cell>
          <cell r="K165" t="str">
            <v/>
          </cell>
          <cell r="L165" t="str">
            <v/>
          </cell>
          <cell r="M165" t="str">
            <v/>
          </cell>
          <cell r="N165" t="str">
            <v/>
          </cell>
          <cell r="O165" t="str">
            <v/>
          </cell>
          <cell r="P165" t="str">
            <v>住居</v>
          </cell>
          <cell r="Q165" t="str">
            <v>池野　勝彦</v>
          </cell>
          <cell r="R165" t="str">
            <v/>
          </cell>
          <cell r="S165" t="str">
            <v/>
          </cell>
          <cell r="T165" t="str">
            <v/>
          </cell>
          <cell r="U165" t="str">
            <v/>
          </cell>
          <cell r="V165" t="str">
            <v/>
          </cell>
          <cell r="W165" t="str">
            <v/>
          </cell>
          <cell r="X165" t="str">
            <v/>
          </cell>
          <cell r="Y165">
            <v>37557</v>
          </cell>
          <cell r="Z165">
            <v>2</v>
          </cell>
          <cell r="AA165">
            <v>37559</v>
          </cell>
          <cell r="AB165">
            <v>38289</v>
          </cell>
          <cell r="AC165">
            <v>37707</v>
          </cell>
          <cell r="AF165" t="str">
            <v/>
          </cell>
          <cell r="AG165" t="str">
            <v/>
          </cell>
          <cell r="AH165" t="str">
            <v/>
          </cell>
          <cell r="AJ165">
            <v>37771</v>
          </cell>
          <cell r="AK165">
            <v>1</v>
          </cell>
          <cell r="AL165" t="str">
            <v/>
          </cell>
          <cell r="AM165" t="str">
            <v/>
          </cell>
          <cell r="AN165">
            <v>77000</v>
          </cell>
          <cell r="AO165" t="str">
            <v/>
          </cell>
          <cell r="AP165">
            <v>14487</v>
          </cell>
          <cell r="AR165" t="str">
            <v/>
          </cell>
          <cell r="AS165" t="str">
            <v/>
          </cell>
          <cell r="AU165" t="str">
            <v/>
          </cell>
          <cell r="AW165" t="str">
            <v/>
          </cell>
          <cell r="AY165" t="str">
            <v/>
          </cell>
          <cell r="BA165" t="str">
            <v/>
          </cell>
          <cell r="BC165" t="str">
            <v/>
          </cell>
          <cell r="BI165">
            <v>154000</v>
          </cell>
          <cell r="BJ165">
            <v>2</v>
          </cell>
          <cell r="BL165" t="str">
            <v/>
          </cell>
          <cell r="BM165" t="str">
            <v/>
          </cell>
          <cell r="BO165" t="str">
            <v/>
          </cell>
          <cell r="BP165">
            <v>2</v>
          </cell>
          <cell r="BQ165">
            <v>1</v>
          </cell>
          <cell r="BT165" t="str">
            <v>藤和不動産流通ｻｰﾋﾞｽ㈱</v>
          </cell>
          <cell r="BV165">
            <v>0.5</v>
          </cell>
          <cell r="BX165" t="str">
            <v/>
          </cell>
          <cell r="BY165" t="str">
            <v/>
          </cell>
          <cell r="BZ165" t="str">
            <v/>
          </cell>
          <cell r="CA165" t="str">
            <v/>
          </cell>
          <cell r="CD165" t="str">
            <v/>
          </cell>
          <cell r="CE165" t="str">
            <v/>
          </cell>
          <cell r="CF165" t="str">
            <v/>
          </cell>
          <cell r="CG165" t="str">
            <v/>
          </cell>
          <cell r="CJ165" t="str">
            <v/>
          </cell>
          <cell r="CK165" t="str">
            <v/>
          </cell>
          <cell r="CL165" t="str">
            <v/>
          </cell>
          <cell r="CM165" t="str">
            <v/>
          </cell>
          <cell r="CN165" t="str">
            <v/>
          </cell>
          <cell r="CO165" t="str">
            <v/>
          </cell>
          <cell r="CP165" t="str">
            <v/>
          </cell>
          <cell r="CQ165" t="str">
            <v/>
          </cell>
          <cell r="CR165" t="str">
            <v/>
          </cell>
          <cell r="CS165" t="str">
            <v/>
          </cell>
          <cell r="CT165" t="str">
            <v/>
          </cell>
          <cell r="CU165" t="str">
            <v/>
          </cell>
          <cell r="CV165" t="str">
            <v/>
          </cell>
          <cell r="CX165">
            <v>0</v>
          </cell>
          <cell r="CY165" t="str">
            <v/>
          </cell>
          <cell r="CZ165" t="str">
            <v/>
          </cell>
          <cell r="DA165" t="str">
            <v/>
          </cell>
          <cell r="DB165" t="str">
            <v/>
          </cell>
          <cell r="DC165" t="str">
            <v/>
          </cell>
          <cell r="DD165" t="str">
            <v/>
          </cell>
          <cell r="DF165">
            <v>0</v>
          </cell>
          <cell r="DG165" t="str">
            <v/>
          </cell>
          <cell r="DH165" t="str">
            <v/>
          </cell>
          <cell r="DI165" t="str">
            <v/>
          </cell>
          <cell r="DJ165" t="str">
            <v/>
          </cell>
          <cell r="DK165" t="str">
            <v/>
          </cell>
          <cell r="DL165" t="str">
            <v/>
          </cell>
          <cell r="DN165">
            <v>0</v>
          </cell>
          <cell r="DO165">
            <v>0</v>
          </cell>
        </row>
        <row r="166">
          <cell r="A166">
            <v>162</v>
          </cell>
          <cell r="B166">
            <v>20038</v>
          </cell>
          <cell r="C166" t="str">
            <v>藤和ｼﾃｨｺｰﾌﾟ三軒茶屋</v>
          </cell>
          <cell r="D166">
            <v>601</v>
          </cell>
          <cell r="E166" t="str">
            <v>Rent</v>
          </cell>
          <cell r="F166">
            <v>29.62</v>
          </cell>
          <cell r="G166">
            <v>8.9600000000000009</v>
          </cell>
          <cell r="H166" t="str">
            <v>One-Room</v>
          </cell>
          <cell r="I166">
            <v>1</v>
          </cell>
          <cell r="J166">
            <v>1</v>
          </cell>
          <cell r="K166" t="str">
            <v/>
          </cell>
          <cell r="L166" t="str">
            <v/>
          </cell>
          <cell r="M166" t="str">
            <v/>
          </cell>
          <cell r="N166" t="str">
            <v/>
          </cell>
          <cell r="O166" t="str">
            <v/>
          </cell>
          <cell r="P166" t="str">
            <v>住居</v>
          </cell>
          <cell r="Q166" t="str">
            <v>菅谷　直子</v>
          </cell>
          <cell r="R166" t="str">
            <v/>
          </cell>
          <cell r="S166" t="str">
            <v/>
          </cell>
          <cell r="T166" t="str">
            <v/>
          </cell>
          <cell r="U166" t="str">
            <v/>
          </cell>
          <cell r="V166" t="str">
            <v/>
          </cell>
          <cell r="W166" t="str">
            <v/>
          </cell>
          <cell r="X166" t="str">
            <v/>
          </cell>
          <cell r="Y166">
            <v>36561</v>
          </cell>
          <cell r="Z166">
            <v>2</v>
          </cell>
          <cell r="AA166">
            <v>37293</v>
          </cell>
          <cell r="AB166">
            <v>38022</v>
          </cell>
          <cell r="AC166">
            <v>37707</v>
          </cell>
          <cell r="AF166" t="str">
            <v/>
          </cell>
          <cell r="AG166" t="str">
            <v/>
          </cell>
          <cell r="AH166" t="str">
            <v/>
          </cell>
          <cell r="AJ166">
            <v>37771</v>
          </cell>
          <cell r="AK166">
            <v>1</v>
          </cell>
          <cell r="AL166" t="str">
            <v/>
          </cell>
          <cell r="AM166" t="str">
            <v/>
          </cell>
          <cell r="AN166">
            <v>115000</v>
          </cell>
          <cell r="AO166" t="str">
            <v/>
          </cell>
          <cell r="AP166">
            <v>12835</v>
          </cell>
          <cell r="AR166" t="str">
            <v/>
          </cell>
          <cell r="AS166" t="str">
            <v/>
          </cell>
          <cell r="AU166" t="str">
            <v/>
          </cell>
          <cell r="AW166" t="str">
            <v/>
          </cell>
          <cell r="AY166" t="str">
            <v/>
          </cell>
          <cell r="BA166" t="str">
            <v/>
          </cell>
          <cell r="BC166" t="str">
            <v/>
          </cell>
          <cell r="BI166">
            <v>230000</v>
          </cell>
          <cell r="BJ166">
            <v>2</v>
          </cell>
          <cell r="BL166" t="str">
            <v/>
          </cell>
          <cell r="BM166" t="str">
            <v/>
          </cell>
          <cell r="BO166" t="str">
            <v/>
          </cell>
          <cell r="BP166">
            <v>2</v>
          </cell>
          <cell r="BQ166">
            <v>1</v>
          </cell>
          <cell r="BT166" t="str">
            <v>藤和不動産流通ｻｰﾋﾞｽ㈱</v>
          </cell>
          <cell r="BV166">
            <v>0.5</v>
          </cell>
          <cell r="BX166" t="str">
            <v/>
          </cell>
          <cell r="BY166" t="str">
            <v/>
          </cell>
          <cell r="BZ166" t="str">
            <v/>
          </cell>
          <cell r="CA166" t="str">
            <v/>
          </cell>
          <cell r="CD166" t="str">
            <v/>
          </cell>
          <cell r="CE166" t="str">
            <v/>
          </cell>
          <cell r="CF166" t="str">
            <v/>
          </cell>
          <cell r="CG166" t="str">
            <v/>
          </cell>
          <cell r="CJ166" t="str">
            <v/>
          </cell>
          <cell r="CK166" t="str">
            <v/>
          </cell>
          <cell r="CL166" t="str">
            <v/>
          </cell>
          <cell r="CM166" t="str">
            <v/>
          </cell>
          <cell r="CN166" t="str">
            <v/>
          </cell>
          <cell r="CO166" t="str">
            <v/>
          </cell>
          <cell r="CP166" t="str">
            <v/>
          </cell>
          <cell r="CQ166" t="str">
            <v/>
          </cell>
          <cell r="CR166" t="str">
            <v/>
          </cell>
          <cell r="CS166" t="str">
            <v/>
          </cell>
          <cell r="CT166" t="str">
            <v/>
          </cell>
          <cell r="CU166" t="str">
            <v/>
          </cell>
          <cell r="CV166" t="str">
            <v/>
          </cell>
          <cell r="CX166">
            <v>0</v>
          </cell>
          <cell r="CY166" t="str">
            <v/>
          </cell>
          <cell r="CZ166" t="str">
            <v/>
          </cell>
          <cell r="DA166" t="str">
            <v/>
          </cell>
          <cell r="DB166" t="str">
            <v/>
          </cell>
          <cell r="DC166" t="str">
            <v/>
          </cell>
          <cell r="DD166" t="str">
            <v/>
          </cell>
          <cell r="DF166">
            <v>0</v>
          </cell>
          <cell r="DG166" t="str">
            <v/>
          </cell>
          <cell r="DH166" t="str">
            <v/>
          </cell>
          <cell r="DI166" t="str">
            <v/>
          </cell>
          <cell r="DJ166" t="str">
            <v/>
          </cell>
          <cell r="DK166" t="str">
            <v/>
          </cell>
          <cell r="DL166" t="str">
            <v/>
          </cell>
          <cell r="DN166">
            <v>0</v>
          </cell>
          <cell r="DO166">
            <v>0</v>
          </cell>
        </row>
        <row r="167">
          <cell r="A167">
            <v>163</v>
          </cell>
          <cell r="B167">
            <v>20038</v>
          </cell>
          <cell r="C167" t="str">
            <v>藤和ｼﾃｨｺｰﾌﾟ三軒茶屋</v>
          </cell>
          <cell r="D167">
            <v>602</v>
          </cell>
          <cell r="E167" t="str">
            <v>Rent</v>
          </cell>
          <cell r="F167">
            <v>18.2</v>
          </cell>
          <cell r="G167">
            <v>5.5060000000000002</v>
          </cell>
          <cell r="H167" t="str">
            <v>One-Room</v>
          </cell>
          <cell r="I167">
            <v>1</v>
          </cell>
          <cell r="J167">
            <v>1</v>
          </cell>
          <cell r="K167" t="str">
            <v/>
          </cell>
          <cell r="L167" t="str">
            <v/>
          </cell>
          <cell r="M167" t="str">
            <v/>
          </cell>
          <cell r="N167" t="str">
            <v/>
          </cell>
          <cell r="O167" t="str">
            <v/>
          </cell>
          <cell r="P167" t="str">
            <v>住居</v>
          </cell>
          <cell r="R167" t="str">
            <v/>
          </cell>
          <cell r="S167" t="str">
            <v/>
          </cell>
          <cell r="T167" t="str">
            <v/>
          </cell>
          <cell r="U167" t="str">
            <v/>
          </cell>
          <cell r="V167" t="str">
            <v/>
          </cell>
          <cell r="W167" t="str">
            <v/>
          </cell>
          <cell r="X167" t="str">
            <v/>
          </cell>
          <cell r="AC167">
            <v>37707</v>
          </cell>
          <cell r="AD167">
            <v>37743</v>
          </cell>
          <cell r="AE167">
            <v>37773</v>
          </cell>
          <cell r="AF167">
            <v>1</v>
          </cell>
          <cell r="AG167" t="str">
            <v/>
          </cell>
          <cell r="AH167" t="str">
            <v/>
          </cell>
          <cell r="AJ167">
            <v>37771</v>
          </cell>
          <cell r="AK167">
            <v>1</v>
          </cell>
          <cell r="AL167" t="str">
            <v/>
          </cell>
          <cell r="AM167" t="str">
            <v/>
          </cell>
          <cell r="AO167" t="str">
            <v/>
          </cell>
          <cell r="AP167" t="str">
            <v/>
          </cell>
          <cell r="AR167" t="str">
            <v/>
          </cell>
          <cell r="AS167" t="str">
            <v/>
          </cell>
          <cell r="AU167" t="str">
            <v/>
          </cell>
          <cell r="AW167" t="str">
            <v/>
          </cell>
          <cell r="AY167" t="str">
            <v/>
          </cell>
          <cell r="BA167" t="str">
            <v/>
          </cell>
          <cell r="BC167" t="str">
            <v/>
          </cell>
          <cell r="BJ167" t="str">
            <v/>
          </cell>
          <cell r="BL167" t="str">
            <v/>
          </cell>
          <cell r="BM167" t="str">
            <v/>
          </cell>
          <cell r="BO167" t="str">
            <v/>
          </cell>
          <cell r="BP167">
            <v>2</v>
          </cell>
          <cell r="BQ167">
            <v>1</v>
          </cell>
          <cell r="BT167" t="str">
            <v>藤和不動産流通ｻｰﾋﾞｽ㈱</v>
          </cell>
          <cell r="BV167">
            <v>0.5</v>
          </cell>
          <cell r="BX167" t="str">
            <v/>
          </cell>
          <cell r="BY167" t="str">
            <v/>
          </cell>
          <cell r="BZ167" t="str">
            <v/>
          </cell>
          <cell r="CA167" t="str">
            <v/>
          </cell>
          <cell r="CD167" t="str">
            <v/>
          </cell>
          <cell r="CE167" t="str">
            <v/>
          </cell>
          <cell r="CF167" t="str">
            <v/>
          </cell>
          <cell r="CG167" t="str">
            <v/>
          </cell>
          <cell r="CJ167" t="str">
            <v/>
          </cell>
          <cell r="CK167" t="str">
            <v/>
          </cell>
          <cell r="CL167" t="str">
            <v/>
          </cell>
          <cell r="CM167" t="str">
            <v/>
          </cell>
          <cell r="CN167" t="str">
            <v/>
          </cell>
          <cell r="CO167" t="str">
            <v/>
          </cell>
          <cell r="CP167" t="str">
            <v/>
          </cell>
          <cell r="CQ167" t="str">
            <v/>
          </cell>
          <cell r="CR167" t="str">
            <v/>
          </cell>
          <cell r="CS167" t="str">
            <v/>
          </cell>
          <cell r="CT167" t="str">
            <v/>
          </cell>
          <cell r="CU167" t="str">
            <v/>
          </cell>
          <cell r="CV167" t="str">
            <v/>
          </cell>
          <cell r="CX167">
            <v>0</v>
          </cell>
          <cell r="CY167" t="str">
            <v/>
          </cell>
          <cell r="CZ167" t="str">
            <v/>
          </cell>
          <cell r="DA167" t="str">
            <v/>
          </cell>
          <cell r="DB167" t="str">
            <v/>
          </cell>
          <cell r="DC167" t="str">
            <v/>
          </cell>
          <cell r="DD167" t="str">
            <v/>
          </cell>
          <cell r="DF167">
            <v>0</v>
          </cell>
          <cell r="DG167" t="str">
            <v/>
          </cell>
          <cell r="DH167" t="str">
            <v/>
          </cell>
          <cell r="DI167" t="str">
            <v/>
          </cell>
          <cell r="DJ167" t="str">
            <v/>
          </cell>
          <cell r="DK167" t="str">
            <v/>
          </cell>
          <cell r="DL167" t="str">
            <v/>
          </cell>
          <cell r="DN167">
            <v>0</v>
          </cell>
          <cell r="DO167">
            <v>0</v>
          </cell>
        </row>
        <row r="168">
          <cell r="A168">
            <v>164</v>
          </cell>
          <cell r="B168">
            <v>20038</v>
          </cell>
          <cell r="C168" t="str">
            <v>藤和ｼﾃｨｺｰﾌﾟ三軒茶屋</v>
          </cell>
          <cell r="D168">
            <v>603</v>
          </cell>
          <cell r="E168" t="str">
            <v>Rent</v>
          </cell>
          <cell r="F168">
            <v>18.2</v>
          </cell>
          <cell r="G168">
            <v>5.5060000000000002</v>
          </cell>
          <cell r="H168" t="str">
            <v>One-Room</v>
          </cell>
          <cell r="I168">
            <v>1</v>
          </cell>
          <cell r="J168">
            <v>1</v>
          </cell>
          <cell r="K168" t="str">
            <v/>
          </cell>
          <cell r="L168" t="str">
            <v/>
          </cell>
          <cell r="M168" t="str">
            <v/>
          </cell>
          <cell r="N168" t="str">
            <v/>
          </cell>
          <cell r="O168" t="str">
            <v/>
          </cell>
          <cell r="P168" t="str">
            <v>住居</v>
          </cell>
          <cell r="Q168" t="str">
            <v>望月　美香</v>
          </cell>
          <cell r="R168" t="str">
            <v/>
          </cell>
          <cell r="S168" t="str">
            <v/>
          </cell>
          <cell r="T168" t="str">
            <v/>
          </cell>
          <cell r="U168" t="str">
            <v/>
          </cell>
          <cell r="V168" t="str">
            <v/>
          </cell>
          <cell r="W168" t="str">
            <v/>
          </cell>
          <cell r="X168" t="str">
            <v/>
          </cell>
          <cell r="Y168">
            <v>35462</v>
          </cell>
          <cell r="Z168">
            <v>2</v>
          </cell>
          <cell r="AA168">
            <v>37653</v>
          </cell>
          <cell r="AB168">
            <v>38383</v>
          </cell>
          <cell r="AC168">
            <v>37707</v>
          </cell>
          <cell r="AF168" t="str">
            <v/>
          </cell>
          <cell r="AG168" t="str">
            <v/>
          </cell>
          <cell r="AH168" t="str">
            <v/>
          </cell>
          <cell r="AJ168">
            <v>37771</v>
          </cell>
          <cell r="AK168">
            <v>1</v>
          </cell>
          <cell r="AL168" t="str">
            <v/>
          </cell>
          <cell r="AM168" t="str">
            <v/>
          </cell>
          <cell r="AN168">
            <v>81000</v>
          </cell>
          <cell r="AO168" t="str">
            <v/>
          </cell>
          <cell r="AP168">
            <v>14711</v>
          </cell>
          <cell r="AR168" t="str">
            <v/>
          </cell>
          <cell r="AS168" t="str">
            <v/>
          </cell>
          <cell r="AU168" t="str">
            <v/>
          </cell>
          <cell r="AW168" t="str">
            <v/>
          </cell>
          <cell r="AY168" t="str">
            <v/>
          </cell>
          <cell r="BA168" t="str">
            <v/>
          </cell>
          <cell r="BC168" t="str">
            <v/>
          </cell>
          <cell r="BI168">
            <v>162000</v>
          </cell>
          <cell r="BJ168">
            <v>2</v>
          </cell>
          <cell r="BL168" t="str">
            <v/>
          </cell>
          <cell r="BM168" t="str">
            <v/>
          </cell>
          <cell r="BO168" t="str">
            <v/>
          </cell>
          <cell r="BP168">
            <v>2</v>
          </cell>
          <cell r="BQ168">
            <v>1</v>
          </cell>
          <cell r="BT168" t="str">
            <v>藤和不動産流通ｻｰﾋﾞｽ㈱</v>
          </cell>
          <cell r="BV168">
            <v>0.5</v>
          </cell>
          <cell r="BX168" t="str">
            <v/>
          </cell>
          <cell r="BY168" t="str">
            <v/>
          </cell>
          <cell r="BZ168" t="str">
            <v/>
          </cell>
          <cell r="CA168" t="str">
            <v/>
          </cell>
          <cell r="CD168" t="str">
            <v/>
          </cell>
          <cell r="CE168" t="str">
            <v/>
          </cell>
          <cell r="CF168" t="str">
            <v/>
          </cell>
          <cell r="CG168" t="str">
            <v/>
          </cell>
          <cell r="CJ168" t="str">
            <v/>
          </cell>
          <cell r="CK168" t="str">
            <v/>
          </cell>
          <cell r="CL168" t="str">
            <v/>
          </cell>
          <cell r="CM168" t="str">
            <v/>
          </cell>
          <cell r="CN168" t="str">
            <v/>
          </cell>
          <cell r="CO168" t="str">
            <v/>
          </cell>
          <cell r="CP168" t="str">
            <v/>
          </cell>
          <cell r="CQ168" t="str">
            <v/>
          </cell>
          <cell r="CR168" t="str">
            <v/>
          </cell>
          <cell r="CS168" t="str">
            <v/>
          </cell>
          <cell r="CT168" t="str">
            <v/>
          </cell>
          <cell r="CU168" t="str">
            <v/>
          </cell>
          <cell r="CV168" t="str">
            <v/>
          </cell>
          <cell r="CX168">
            <v>0</v>
          </cell>
          <cell r="CY168" t="str">
            <v/>
          </cell>
          <cell r="CZ168" t="str">
            <v/>
          </cell>
          <cell r="DA168" t="str">
            <v/>
          </cell>
          <cell r="DB168" t="str">
            <v/>
          </cell>
          <cell r="DC168" t="str">
            <v/>
          </cell>
          <cell r="DD168" t="str">
            <v/>
          </cell>
          <cell r="DF168">
            <v>0</v>
          </cell>
          <cell r="DG168" t="str">
            <v/>
          </cell>
          <cell r="DH168" t="str">
            <v/>
          </cell>
          <cell r="DI168" t="str">
            <v/>
          </cell>
          <cell r="DJ168" t="str">
            <v/>
          </cell>
          <cell r="DK168" t="str">
            <v/>
          </cell>
          <cell r="DL168" t="str">
            <v/>
          </cell>
          <cell r="DN168">
            <v>0</v>
          </cell>
          <cell r="DO168">
            <v>0</v>
          </cell>
        </row>
        <row r="169">
          <cell r="A169">
            <v>165</v>
          </cell>
          <cell r="B169">
            <v>20038</v>
          </cell>
          <cell r="C169" t="str">
            <v>藤和ｼﾃｨｺｰﾌﾟ三軒茶屋</v>
          </cell>
          <cell r="D169">
            <v>604</v>
          </cell>
          <cell r="E169" t="str">
            <v>Rent</v>
          </cell>
          <cell r="F169">
            <v>18.100000000000001</v>
          </cell>
          <cell r="G169">
            <v>5.4749999999999996</v>
          </cell>
          <cell r="H169" t="str">
            <v>One-Room</v>
          </cell>
          <cell r="I169">
            <v>1</v>
          </cell>
          <cell r="J169">
            <v>1</v>
          </cell>
          <cell r="K169" t="str">
            <v/>
          </cell>
          <cell r="L169" t="str">
            <v/>
          </cell>
          <cell r="M169" t="str">
            <v/>
          </cell>
          <cell r="N169" t="str">
            <v/>
          </cell>
          <cell r="O169" t="str">
            <v/>
          </cell>
          <cell r="P169" t="str">
            <v>住居</v>
          </cell>
          <cell r="Q169" t="str">
            <v>桜井　明香</v>
          </cell>
          <cell r="R169" t="str">
            <v/>
          </cell>
          <cell r="S169" t="str">
            <v/>
          </cell>
          <cell r="T169" t="str">
            <v/>
          </cell>
          <cell r="U169" t="str">
            <v/>
          </cell>
          <cell r="V169" t="str">
            <v/>
          </cell>
          <cell r="W169" t="str">
            <v/>
          </cell>
          <cell r="X169" t="str">
            <v/>
          </cell>
          <cell r="Y169">
            <v>35550</v>
          </cell>
          <cell r="Z169">
            <v>2</v>
          </cell>
          <cell r="AA169">
            <v>37135</v>
          </cell>
          <cell r="AB169">
            <v>37864</v>
          </cell>
          <cell r="AC169">
            <v>37707</v>
          </cell>
          <cell r="AF169" t="str">
            <v/>
          </cell>
          <cell r="AG169" t="str">
            <v/>
          </cell>
          <cell r="AH169" t="str">
            <v/>
          </cell>
          <cell r="AJ169">
            <v>37771</v>
          </cell>
          <cell r="AK169">
            <v>1</v>
          </cell>
          <cell r="AL169" t="str">
            <v/>
          </cell>
          <cell r="AM169" t="str">
            <v/>
          </cell>
          <cell r="AN169">
            <v>78000</v>
          </cell>
          <cell r="AO169" t="str">
            <v/>
          </cell>
          <cell r="AP169">
            <v>14247</v>
          </cell>
          <cell r="AR169" t="str">
            <v/>
          </cell>
          <cell r="AS169" t="str">
            <v/>
          </cell>
          <cell r="AU169" t="str">
            <v/>
          </cell>
          <cell r="AW169" t="str">
            <v/>
          </cell>
          <cell r="AY169" t="str">
            <v/>
          </cell>
          <cell r="BA169" t="str">
            <v/>
          </cell>
          <cell r="BC169" t="str">
            <v/>
          </cell>
          <cell r="BI169">
            <v>156000</v>
          </cell>
          <cell r="BJ169">
            <v>2</v>
          </cell>
          <cell r="BL169" t="str">
            <v/>
          </cell>
          <cell r="BM169" t="str">
            <v/>
          </cell>
          <cell r="BO169" t="str">
            <v/>
          </cell>
          <cell r="BP169">
            <v>2</v>
          </cell>
          <cell r="BQ169">
            <v>1</v>
          </cell>
          <cell r="BT169" t="str">
            <v>藤和不動産流通ｻｰﾋﾞｽ㈱</v>
          </cell>
          <cell r="BV169">
            <v>0.5</v>
          </cell>
          <cell r="BX169" t="str">
            <v/>
          </cell>
          <cell r="BY169" t="str">
            <v/>
          </cell>
          <cell r="BZ169" t="str">
            <v/>
          </cell>
          <cell r="CA169" t="str">
            <v/>
          </cell>
          <cell r="CD169" t="str">
            <v/>
          </cell>
          <cell r="CE169" t="str">
            <v/>
          </cell>
          <cell r="CF169" t="str">
            <v/>
          </cell>
          <cell r="CG169" t="str">
            <v/>
          </cell>
          <cell r="CJ169" t="str">
            <v/>
          </cell>
          <cell r="CK169" t="str">
            <v/>
          </cell>
          <cell r="CL169" t="str">
            <v/>
          </cell>
          <cell r="CM169" t="str">
            <v/>
          </cell>
          <cell r="CN169" t="str">
            <v/>
          </cell>
          <cell r="CO169" t="str">
            <v/>
          </cell>
          <cell r="CP169" t="str">
            <v/>
          </cell>
          <cell r="CQ169" t="str">
            <v/>
          </cell>
          <cell r="CR169" t="str">
            <v/>
          </cell>
          <cell r="CS169" t="str">
            <v/>
          </cell>
          <cell r="CT169" t="str">
            <v/>
          </cell>
          <cell r="CU169" t="str">
            <v/>
          </cell>
          <cell r="CV169" t="str">
            <v/>
          </cell>
          <cell r="CX169">
            <v>0</v>
          </cell>
          <cell r="CY169" t="str">
            <v/>
          </cell>
          <cell r="CZ169" t="str">
            <v/>
          </cell>
          <cell r="DA169" t="str">
            <v/>
          </cell>
          <cell r="DB169" t="str">
            <v/>
          </cell>
          <cell r="DC169" t="str">
            <v/>
          </cell>
          <cell r="DD169" t="str">
            <v/>
          </cell>
          <cell r="DF169">
            <v>0</v>
          </cell>
          <cell r="DG169" t="str">
            <v/>
          </cell>
          <cell r="DH169" t="str">
            <v/>
          </cell>
          <cell r="DI169" t="str">
            <v/>
          </cell>
          <cell r="DJ169" t="str">
            <v/>
          </cell>
          <cell r="DK169" t="str">
            <v/>
          </cell>
          <cell r="DL169" t="str">
            <v/>
          </cell>
          <cell r="DN169">
            <v>0</v>
          </cell>
          <cell r="DO169">
            <v>0</v>
          </cell>
        </row>
        <row r="170">
          <cell r="A170">
            <v>166</v>
          </cell>
          <cell r="B170">
            <v>20038</v>
          </cell>
          <cell r="C170" t="str">
            <v>藤和ｼﾃｨｺｰﾌﾟ三軒茶屋</v>
          </cell>
          <cell r="D170">
            <v>605</v>
          </cell>
          <cell r="E170" t="str">
            <v>Rent</v>
          </cell>
          <cell r="F170">
            <v>18.2</v>
          </cell>
          <cell r="G170">
            <v>5.5060000000000002</v>
          </cell>
          <cell r="H170" t="str">
            <v>One-Room</v>
          </cell>
          <cell r="I170">
            <v>1</v>
          </cell>
          <cell r="J170">
            <v>1</v>
          </cell>
          <cell r="K170" t="str">
            <v/>
          </cell>
          <cell r="L170" t="str">
            <v/>
          </cell>
          <cell r="M170" t="str">
            <v/>
          </cell>
          <cell r="N170" t="str">
            <v/>
          </cell>
          <cell r="O170" t="str">
            <v/>
          </cell>
          <cell r="P170" t="str">
            <v>住居</v>
          </cell>
          <cell r="Q170" t="str">
            <v>金沢　隆ニ</v>
          </cell>
          <cell r="R170" t="str">
            <v/>
          </cell>
          <cell r="S170" t="str">
            <v/>
          </cell>
          <cell r="T170" t="str">
            <v/>
          </cell>
          <cell r="U170" t="str">
            <v/>
          </cell>
          <cell r="V170" t="str">
            <v/>
          </cell>
          <cell r="W170" t="str">
            <v/>
          </cell>
          <cell r="X170" t="str">
            <v/>
          </cell>
          <cell r="Y170">
            <v>35204</v>
          </cell>
          <cell r="Z170">
            <v>2</v>
          </cell>
          <cell r="AA170">
            <v>37401</v>
          </cell>
          <cell r="AB170">
            <v>38131</v>
          </cell>
          <cell r="AC170">
            <v>37707</v>
          </cell>
          <cell r="AF170" t="str">
            <v/>
          </cell>
          <cell r="AG170" t="str">
            <v/>
          </cell>
          <cell r="AH170" t="str">
            <v/>
          </cell>
          <cell r="AJ170">
            <v>37771</v>
          </cell>
          <cell r="AK170">
            <v>1</v>
          </cell>
          <cell r="AL170" t="str">
            <v/>
          </cell>
          <cell r="AM170" t="str">
            <v/>
          </cell>
          <cell r="AN170">
            <v>80000</v>
          </cell>
          <cell r="AO170" t="str">
            <v/>
          </cell>
          <cell r="AP170">
            <v>14530</v>
          </cell>
          <cell r="AR170" t="str">
            <v/>
          </cell>
          <cell r="AS170" t="str">
            <v/>
          </cell>
          <cell r="AU170" t="str">
            <v/>
          </cell>
          <cell r="AW170" t="str">
            <v/>
          </cell>
          <cell r="AY170" t="str">
            <v/>
          </cell>
          <cell r="BA170" t="str">
            <v/>
          </cell>
          <cell r="BC170" t="str">
            <v/>
          </cell>
          <cell r="BI170">
            <v>160000</v>
          </cell>
          <cell r="BJ170">
            <v>2</v>
          </cell>
          <cell r="BL170" t="str">
            <v/>
          </cell>
          <cell r="BM170" t="str">
            <v/>
          </cell>
          <cell r="BO170" t="str">
            <v/>
          </cell>
          <cell r="BP170">
            <v>2</v>
          </cell>
          <cell r="BQ170">
            <v>1</v>
          </cell>
          <cell r="BT170" t="str">
            <v>藤和不動産流通ｻｰﾋﾞｽ㈱</v>
          </cell>
          <cell r="BV170">
            <v>0.5</v>
          </cell>
          <cell r="BX170" t="str">
            <v/>
          </cell>
          <cell r="BY170" t="str">
            <v/>
          </cell>
          <cell r="BZ170" t="str">
            <v/>
          </cell>
          <cell r="CA170" t="str">
            <v/>
          </cell>
          <cell r="CD170" t="str">
            <v/>
          </cell>
          <cell r="CE170" t="str">
            <v/>
          </cell>
          <cell r="CF170" t="str">
            <v/>
          </cell>
          <cell r="CG170" t="str">
            <v/>
          </cell>
          <cell r="CJ170" t="str">
            <v/>
          </cell>
          <cell r="CK170" t="str">
            <v/>
          </cell>
          <cell r="CL170" t="str">
            <v/>
          </cell>
          <cell r="CM170" t="str">
            <v/>
          </cell>
          <cell r="CN170" t="str">
            <v/>
          </cell>
          <cell r="CO170" t="str">
            <v/>
          </cell>
          <cell r="CP170" t="str">
            <v/>
          </cell>
          <cell r="CQ170" t="str">
            <v/>
          </cell>
          <cell r="CR170" t="str">
            <v/>
          </cell>
          <cell r="CS170" t="str">
            <v/>
          </cell>
          <cell r="CT170" t="str">
            <v/>
          </cell>
          <cell r="CU170" t="str">
            <v/>
          </cell>
          <cell r="CV170" t="str">
            <v/>
          </cell>
          <cell r="CX170">
            <v>0</v>
          </cell>
          <cell r="CY170" t="str">
            <v/>
          </cell>
          <cell r="CZ170" t="str">
            <v/>
          </cell>
          <cell r="DA170" t="str">
            <v/>
          </cell>
          <cell r="DB170" t="str">
            <v/>
          </cell>
          <cell r="DC170" t="str">
            <v/>
          </cell>
          <cell r="DD170" t="str">
            <v/>
          </cell>
          <cell r="DF170">
            <v>0</v>
          </cell>
          <cell r="DG170" t="str">
            <v/>
          </cell>
          <cell r="DH170" t="str">
            <v/>
          </cell>
          <cell r="DI170" t="str">
            <v/>
          </cell>
          <cell r="DJ170" t="str">
            <v/>
          </cell>
          <cell r="DK170" t="str">
            <v/>
          </cell>
          <cell r="DL170" t="str">
            <v/>
          </cell>
          <cell r="DN170">
            <v>0</v>
          </cell>
          <cell r="DO170">
            <v>0</v>
          </cell>
        </row>
        <row r="171">
          <cell r="A171">
            <v>167</v>
          </cell>
          <cell r="B171">
            <v>20038</v>
          </cell>
          <cell r="C171" t="str">
            <v>藤和ｼﾃｨｺｰﾌﾟ三軒茶屋</v>
          </cell>
          <cell r="D171">
            <v>606</v>
          </cell>
          <cell r="E171" t="str">
            <v>Rent</v>
          </cell>
          <cell r="F171">
            <v>18.16</v>
          </cell>
          <cell r="G171">
            <v>5.4930000000000003</v>
          </cell>
          <cell r="H171" t="str">
            <v>One-Room</v>
          </cell>
          <cell r="I171">
            <v>1</v>
          </cell>
          <cell r="J171">
            <v>1</v>
          </cell>
          <cell r="K171" t="str">
            <v/>
          </cell>
          <cell r="L171" t="str">
            <v/>
          </cell>
          <cell r="M171" t="str">
            <v/>
          </cell>
          <cell r="N171" t="str">
            <v/>
          </cell>
          <cell r="O171" t="str">
            <v/>
          </cell>
          <cell r="P171" t="str">
            <v>住居</v>
          </cell>
          <cell r="R171" t="str">
            <v/>
          </cell>
          <cell r="S171" t="str">
            <v/>
          </cell>
          <cell r="T171" t="str">
            <v/>
          </cell>
          <cell r="U171" t="str">
            <v/>
          </cell>
          <cell r="V171" t="str">
            <v/>
          </cell>
          <cell r="W171" t="str">
            <v/>
          </cell>
          <cell r="X171" t="str">
            <v/>
          </cell>
          <cell r="AC171">
            <v>37707</v>
          </cell>
          <cell r="AE171">
            <v>37712</v>
          </cell>
          <cell r="AF171">
            <v>1</v>
          </cell>
          <cell r="AG171" t="str">
            <v/>
          </cell>
          <cell r="AH171" t="str">
            <v/>
          </cell>
          <cell r="AJ171">
            <v>37771</v>
          </cell>
          <cell r="AK171">
            <v>1</v>
          </cell>
          <cell r="AL171" t="str">
            <v/>
          </cell>
          <cell r="AM171" t="str">
            <v/>
          </cell>
          <cell r="AO171" t="str">
            <v/>
          </cell>
          <cell r="AP171" t="str">
            <v/>
          </cell>
          <cell r="AR171" t="str">
            <v/>
          </cell>
          <cell r="AS171" t="str">
            <v/>
          </cell>
          <cell r="AU171" t="str">
            <v/>
          </cell>
          <cell r="AW171" t="str">
            <v/>
          </cell>
          <cell r="AY171" t="str">
            <v/>
          </cell>
          <cell r="BA171" t="str">
            <v/>
          </cell>
          <cell r="BC171" t="str">
            <v/>
          </cell>
          <cell r="BJ171" t="str">
            <v/>
          </cell>
          <cell r="BL171" t="str">
            <v/>
          </cell>
          <cell r="BM171" t="str">
            <v/>
          </cell>
          <cell r="BO171" t="str">
            <v/>
          </cell>
          <cell r="BP171">
            <v>2</v>
          </cell>
          <cell r="BQ171">
            <v>1</v>
          </cell>
          <cell r="BT171" t="str">
            <v>藤和不動産流通ｻｰﾋﾞｽ㈱</v>
          </cell>
          <cell r="BV171">
            <v>0.5</v>
          </cell>
          <cell r="BX171" t="str">
            <v/>
          </cell>
          <cell r="BY171" t="str">
            <v/>
          </cell>
          <cell r="BZ171" t="str">
            <v/>
          </cell>
          <cell r="CA171" t="str">
            <v/>
          </cell>
          <cell r="CD171" t="str">
            <v/>
          </cell>
          <cell r="CE171" t="str">
            <v/>
          </cell>
          <cell r="CF171" t="str">
            <v/>
          </cell>
          <cell r="CG171" t="str">
            <v/>
          </cell>
          <cell r="CJ171" t="str">
            <v/>
          </cell>
          <cell r="CK171" t="str">
            <v/>
          </cell>
          <cell r="CL171" t="str">
            <v/>
          </cell>
          <cell r="CM171" t="str">
            <v/>
          </cell>
          <cell r="CN171" t="str">
            <v/>
          </cell>
          <cell r="CO171" t="str">
            <v/>
          </cell>
          <cell r="CP171" t="str">
            <v/>
          </cell>
          <cell r="CQ171" t="str">
            <v/>
          </cell>
          <cell r="CR171" t="str">
            <v/>
          </cell>
          <cell r="CS171" t="str">
            <v/>
          </cell>
          <cell r="CT171" t="str">
            <v/>
          </cell>
          <cell r="CU171" t="str">
            <v/>
          </cell>
          <cell r="CV171" t="str">
            <v/>
          </cell>
          <cell r="CX171">
            <v>0</v>
          </cell>
          <cell r="CY171" t="str">
            <v/>
          </cell>
          <cell r="CZ171" t="str">
            <v/>
          </cell>
          <cell r="DA171" t="str">
            <v/>
          </cell>
          <cell r="DB171" t="str">
            <v/>
          </cell>
          <cell r="DC171" t="str">
            <v/>
          </cell>
          <cell r="DD171" t="str">
            <v/>
          </cell>
          <cell r="DF171">
            <v>0</v>
          </cell>
          <cell r="DG171" t="str">
            <v/>
          </cell>
          <cell r="DH171" t="str">
            <v/>
          </cell>
          <cell r="DI171" t="str">
            <v/>
          </cell>
          <cell r="DJ171" t="str">
            <v/>
          </cell>
          <cell r="DK171" t="str">
            <v/>
          </cell>
          <cell r="DL171" t="str">
            <v/>
          </cell>
          <cell r="DN171">
            <v>0</v>
          </cell>
          <cell r="DO171">
            <v>0</v>
          </cell>
        </row>
        <row r="172">
          <cell r="A172">
            <v>168</v>
          </cell>
          <cell r="B172">
            <v>20038</v>
          </cell>
          <cell r="C172" t="str">
            <v>藤和ｼﾃｨｺｰﾌﾟ三軒茶屋</v>
          </cell>
          <cell r="D172">
            <v>607</v>
          </cell>
          <cell r="E172" t="str">
            <v>Rent</v>
          </cell>
          <cell r="F172">
            <v>17.57</v>
          </cell>
          <cell r="G172">
            <v>5.3150000000000004</v>
          </cell>
          <cell r="H172" t="str">
            <v>One-Room</v>
          </cell>
          <cell r="I172">
            <v>1</v>
          </cell>
          <cell r="J172">
            <v>1</v>
          </cell>
          <cell r="K172" t="str">
            <v/>
          </cell>
          <cell r="L172" t="str">
            <v/>
          </cell>
          <cell r="M172" t="str">
            <v/>
          </cell>
          <cell r="N172" t="str">
            <v/>
          </cell>
          <cell r="O172" t="str">
            <v/>
          </cell>
          <cell r="P172" t="str">
            <v>住居</v>
          </cell>
          <cell r="Q172" t="str">
            <v>山本　順子</v>
          </cell>
          <cell r="R172" t="str">
            <v/>
          </cell>
          <cell r="S172" t="str">
            <v/>
          </cell>
          <cell r="T172" t="str">
            <v/>
          </cell>
          <cell r="U172" t="str">
            <v/>
          </cell>
          <cell r="V172" t="str">
            <v/>
          </cell>
          <cell r="W172" t="str">
            <v/>
          </cell>
          <cell r="X172" t="str">
            <v/>
          </cell>
          <cell r="Y172">
            <v>34713</v>
          </cell>
          <cell r="Z172">
            <v>2</v>
          </cell>
          <cell r="AA172">
            <v>37635</v>
          </cell>
          <cell r="AB172">
            <v>38365</v>
          </cell>
          <cell r="AC172">
            <v>37707</v>
          </cell>
          <cell r="AF172" t="str">
            <v/>
          </cell>
          <cell r="AG172" t="str">
            <v/>
          </cell>
          <cell r="AH172" t="str">
            <v/>
          </cell>
          <cell r="AJ172">
            <v>37771</v>
          </cell>
          <cell r="AK172">
            <v>1</v>
          </cell>
          <cell r="AL172" t="str">
            <v/>
          </cell>
          <cell r="AM172" t="str">
            <v/>
          </cell>
          <cell r="AN172">
            <v>79000</v>
          </cell>
          <cell r="AO172" t="str">
            <v/>
          </cell>
          <cell r="AP172">
            <v>14864</v>
          </cell>
          <cell r="AR172" t="str">
            <v/>
          </cell>
          <cell r="AS172" t="str">
            <v/>
          </cell>
          <cell r="AU172" t="str">
            <v/>
          </cell>
          <cell r="AW172" t="str">
            <v/>
          </cell>
          <cell r="AY172" t="str">
            <v/>
          </cell>
          <cell r="BA172" t="str">
            <v/>
          </cell>
          <cell r="BC172" t="str">
            <v/>
          </cell>
          <cell r="BI172">
            <v>158000</v>
          </cell>
          <cell r="BJ172">
            <v>2</v>
          </cell>
          <cell r="BL172" t="str">
            <v/>
          </cell>
          <cell r="BM172" t="str">
            <v/>
          </cell>
          <cell r="BO172" t="str">
            <v/>
          </cell>
          <cell r="BP172">
            <v>2</v>
          </cell>
          <cell r="BQ172">
            <v>1</v>
          </cell>
          <cell r="BT172" t="str">
            <v>藤和不動産流通ｻｰﾋﾞｽ㈱</v>
          </cell>
          <cell r="BV172">
            <v>0.5</v>
          </cell>
          <cell r="BX172" t="str">
            <v/>
          </cell>
          <cell r="BY172" t="str">
            <v/>
          </cell>
          <cell r="BZ172" t="str">
            <v/>
          </cell>
          <cell r="CA172" t="str">
            <v/>
          </cell>
          <cell r="CD172" t="str">
            <v/>
          </cell>
          <cell r="CE172" t="str">
            <v/>
          </cell>
          <cell r="CF172" t="str">
            <v/>
          </cell>
          <cell r="CG172" t="str">
            <v/>
          </cell>
          <cell r="CJ172" t="str">
            <v/>
          </cell>
          <cell r="CK172" t="str">
            <v/>
          </cell>
          <cell r="CL172" t="str">
            <v/>
          </cell>
          <cell r="CM172" t="str">
            <v/>
          </cell>
          <cell r="CN172" t="str">
            <v/>
          </cell>
          <cell r="CO172" t="str">
            <v/>
          </cell>
          <cell r="CP172" t="str">
            <v/>
          </cell>
          <cell r="CQ172" t="str">
            <v/>
          </cell>
          <cell r="CR172" t="str">
            <v/>
          </cell>
          <cell r="CS172" t="str">
            <v/>
          </cell>
          <cell r="CT172" t="str">
            <v/>
          </cell>
          <cell r="CU172" t="str">
            <v/>
          </cell>
          <cell r="CV172" t="str">
            <v/>
          </cell>
          <cell r="CX172">
            <v>0</v>
          </cell>
          <cell r="CY172" t="str">
            <v/>
          </cell>
          <cell r="CZ172" t="str">
            <v/>
          </cell>
          <cell r="DA172" t="str">
            <v/>
          </cell>
          <cell r="DB172" t="str">
            <v/>
          </cell>
          <cell r="DC172" t="str">
            <v/>
          </cell>
          <cell r="DD172" t="str">
            <v/>
          </cell>
          <cell r="DF172">
            <v>0</v>
          </cell>
          <cell r="DG172" t="str">
            <v/>
          </cell>
          <cell r="DH172" t="str">
            <v/>
          </cell>
          <cell r="DI172" t="str">
            <v/>
          </cell>
          <cell r="DJ172" t="str">
            <v/>
          </cell>
          <cell r="DK172" t="str">
            <v/>
          </cell>
          <cell r="DL172" t="str">
            <v/>
          </cell>
          <cell r="DN172">
            <v>0</v>
          </cell>
          <cell r="DO172">
            <v>0</v>
          </cell>
        </row>
        <row r="173">
          <cell r="A173">
            <v>169</v>
          </cell>
          <cell r="B173">
            <v>20038</v>
          </cell>
          <cell r="C173" t="str">
            <v>藤和ｼﾃｨｺｰﾌﾟ三軒茶屋</v>
          </cell>
          <cell r="D173">
            <v>701</v>
          </cell>
          <cell r="E173" t="str">
            <v>Rent</v>
          </cell>
          <cell r="F173">
            <v>35.33</v>
          </cell>
          <cell r="G173">
            <v>10.686999999999999</v>
          </cell>
          <cell r="H173" t="str">
            <v>One-Room</v>
          </cell>
          <cell r="I173">
            <v>1</v>
          </cell>
          <cell r="J173">
            <v>1</v>
          </cell>
          <cell r="K173" t="str">
            <v/>
          </cell>
          <cell r="L173" t="str">
            <v/>
          </cell>
          <cell r="M173" t="str">
            <v/>
          </cell>
          <cell r="N173" t="str">
            <v/>
          </cell>
          <cell r="O173" t="str">
            <v/>
          </cell>
          <cell r="P173" t="str">
            <v>住居</v>
          </cell>
          <cell r="Q173" t="str">
            <v>㈱弘電社</v>
          </cell>
          <cell r="R173" t="str">
            <v/>
          </cell>
          <cell r="S173" t="str">
            <v/>
          </cell>
          <cell r="T173" t="str">
            <v/>
          </cell>
          <cell r="U173" t="str">
            <v/>
          </cell>
          <cell r="V173" t="str">
            <v/>
          </cell>
          <cell r="W173" t="str">
            <v/>
          </cell>
          <cell r="X173" t="str">
            <v/>
          </cell>
          <cell r="Y173">
            <v>37023</v>
          </cell>
          <cell r="Z173">
            <v>2</v>
          </cell>
          <cell r="AA173">
            <v>37753</v>
          </cell>
          <cell r="AB173">
            <v>38483</v>
          </cell>
          <cell r="AC173">
            <v>37707</v>
          </cell>
          <cell r="AF173" t="str">
            <v/>
          </cell>
          <cell r="AG173" t="str">
            <v/>
          </cell>
          <cell r="AH173" t="str">
            <v/>
          </cell>
          <cell r="AJ173">
            <v>37771</v>
          </cell>
          <cell r="AK173">
            <v>1</v>
          </cell>
          <cell r="AL173" t="str">
            <v/>
          </cell>
          <cell r="AM173" t="str">
            <v/>
          </cell>
          <cell r="AN173">
            <v>133000</v>
          </cell>
          <cell r="AO173" t="str">
            <v/>
          </cell>
          <cell r="AP173">
            <v>12445</v>
          </cell>
          <cell r="AR173" t="str">
            <v/>
          </cell>
          <cell r="AS173" t="str">
            <v/>
          </cell>
          <cell r="AU173" t="str">
            <v/>
          </cell>
          <cell r="AW173" t="str">
            <v/>
          </cell>
          <cell r="AY173" t="str">
            <v/>
          </cell>
          <cell r="BA173" t="str">
            <v/>
          </cell>
          <cell r="BC173" t="str">
            <v/>
          </cell>
          <cell r="BI173">
            <v>266000</v>
          </cell>
          <cell r="BJ173">
            <v>2</v>
          </cell>
          <cell r="BL173" t="str">
            <v/>
          </cell>
          <cell r="BM173" t="str">
            <v/>
          </cell>
          <cell r="BO173" t="str">
            <v/>
          </cell>
          <cell r="BP173">
            <v>2</v>
          </cell>
          <cell r="BQ173">
            <v>1</v>
          </cell>
          <cell r="BT173" t="str">
            <v>藤和不動産流通ｻｰﾋﾞｽ㈱</v>
          </cell>
          <cell r="BV173">
            <v>0.5</v>
          </cell>
          <cell r="BX173" t="str">
            <v/>
          </cell>
          <cell r="BY173" t="str">
            <v/>
          </cell>
          <cell r="BZ173" t="str">
            <v/>
          </cell>
          <cell r="CA173" t="str">
            <v/>
          </cell>
          <cell r="CD173" t="str">
            <v/>
          </cell>
          <cell r="CE173" t="str">
            <v/>
          </cell>
          <cell r="CF173" t="str">
            <v/>
          </cell>
          <cell r="CG173" t="str">
            <v/>
          </cell>
          <cell r="CJ173" t="str">
            <v/>
          </cell>
          <cell r="CK173" t="str">
            <v/>
          </cell>
          <cell r="CL173" t="str">
            <v/>
          </cell>
          <cell r="CM173" t="str">
            <v/>
          </cell>
          <cell r="CN173" t="str">
            <v/>
          </cell>
          <cell r="CO173" t="str">
            <v/>
          </cell>
          <cell r="CP173" t="str">
            <v/>
          </cell>
          <cell r="CQ173" t="str">
            <v/>
          </cell>
          <cell r="CR173" t="str">
            <v/>
          </cell>
          <cell r="CS173" t="str">
            <v/>
          </cell>
          <cell r="CT173" t="str">
            <v/>
          </cell>
          <cell r="CU173" t="str">
            <v/>
          </cell>
          <cell r="CV173" t="str">
            <v/>
          </cell>
          <cell r="CX173">
            <v>0</v>
          </cell>
          <cell r="CY173" t="str">
            <v/>
          </cell>
          <cell r="CZ173" t="str">
            <v/>
          </cell>
          <cell r="DA173" t="str">
            <v/>
          </cell>
          <cell r="DB173" t="str">
            <v/>
          </cell>
          <cell r="DC173" t="str">
            <v/>
          </cell>
          <cell r="DD173" t="str">
            <v/>
          </cell>
          <cell r="DF173">
            <v>0</v>
          </cell>
          <cell r="DG173" t="str">
            <v/>
          </cell>
          <cell r="DH173" t="str">
            <v/>
          </cell>
          <cell r="DI173" t="str">
            <v/>
          </cell>
          <cell r="DJ173" t="str">
            <v/>
          </cell>
          <cell r="DK173" t="str">
            <v/>
          </cell>
          <cell r="DL173" t="str">
            <v/>
          </cell>
          <cell r="DN173">
            <v>0</v>
          </cell>
          <cell r="DO173">
            <v>0</v>
          </cell>
        </row>
        <row r="174">
          <cell r="A174">
            <v>170</v>
          </cell>
          <cell r="B174">
            <v>20038</v>
          </cell>
          <cell r="C174" t="str">
            <v>藤和ｼﾃｨｺｰﾌﾟ三軒茶屋</v>
          </cell>
          <cell r="D174">
            <v>702</v>
          </cell>
          <cell r="E174" t="str">
            <v>Rent</v>
          </cell>
          <cell r="F174">
            <v>30.63</v>
          </cell>
          <cell r="G174">
            <v>9.266</v>
          </cell>
          <cell r="H174" t="str">
            <v>One-Room</v>
          </cell>
          <cell r="I174">
            <v>1</v>
          </cell>
          <cell r="J174">
            <v>1</v>
          </cell>
          <cell r="K174" t="str">
            <v/>
          </cell>
          <cell r="L174" t="str">
            <v/>
          </cell>
          <cell r="M174" t="str">
            <v/>
          </cell>
          <cell r="N174" t="str">
            <v/>
          </cell>
          <cell r="O174" t="str">
            <v/>
          </cell>
          <cell r="P174" t="str">
            <v>住居</v>
          </cell>
          <cell r="R174" t="str">
            <v/>
          </cell>
          <cell r="S174" t="str">
            <v/>
          </cell>
          <cell r="T174" t="str">
            <v/>
          </cell>
          <cell r="U174" t="str">
            <v/>
          </cell>
          <cell r="V174" t="str">
            <v/>
          </cell>
          <cell r="W174" t="str">
            <v/>
          </cell>
          <cell r="X174" t="str">
            <v/>
          </cell>
          <cell r="AC174">
            <v>37707</v>
          </cell>
          <cell r="AE174">
            <v>37524</v>
          </cell>
          <cell r="AF174">
            <v>1</v>
          </cell>
          <cell r="AG174" t="str">
            <v/>
          </cell>
          <cell r="AH174" t="str">
            <v/>
          </cell>
          <cell r="AJ174">
            <v>37771</v>
          </cell>
          <cell r="AK174">
            <v>1</v>
          </cell>
          <cell r="AL174" t="str">
            <v/>
          </cell>
          <cell r="AM174" t="str">
            <v/>
          </cell>
          <cell r="AO174" t="str">
            <v/>
          </cell>
          <cell r="AP174" t="str">
            <v/>
          </cell>
          <cell r="AR174" t="str">
            <v/>
          </cell>
          <cell r="AS174" t="str">
            <v/>
          </cell>
          <cell r="AU174" t="str">
            <v/>
          </cell>
          <cell r="AW174" t="str">
            <v/>
          </cell>
          <cell r="AY174" t="str">
            <v/>
          </cell>
          <cell r="BA174" t="str">
            <v/>
          </cell>
          <cell r="BC174" t="str">
            <v/>
          </cell>
          <cell r="BJ174" t="str">
            <v/>
          </cell>
          <cell r="BL174" t="str">
            <v/>
          </cell>
          <cell r="BM174" t="str">
            <v/>
          </cell>
          <cell r="BO174" t="str">
            <v/>
          </cell>
          <cell r="BP174">
            <v>2</v>
          </cell>
          <cell r="BQ174">
            <v>1</v>
          </cell>
          <cell r="BT174" t="str">
            <v>藤和不動産流通ｻｰﾋﾞｽ㈱</v>
          </cell>
          <cell r="BV174">
            <v>0.5</v>
          </cell>
          <cell r="BX174" t="str">
            <v/>
          </cell>
          <cell r="BY174" t="str">
            <v/>
          </cell>
          <cell r="BZ174" t="str">
            <v/>
          </cell>
          <cell r="CA174" t="str">
            <v/>
          </cell>
          <cell r="CD174" t="str">
            <v/>
          </cell>
          <cell r="CE174" t="str">
            <v/>
          </cell>
          <cell r="CF174" t="str">
            <v/>
          </cell>
          <cell r="CG174" t="str">
            <v/>
          </cell>
          <cell r="CJ174" t="str">
            <v/>
          </cell>
          <cell r="CK174" t="str">
            <v/>
          </cell>
          <cell r="CL174" t="str">
            <v/>
          </cell>
          <cell r="CM174" t="str">
            <v/>
          </cell>
          <cell r="CN174" t="str">
            <v/>
          </cell>
          <cell r="CO174" t="str">
            <v/>
          </cell>
          <cell r="CP174" t="str">
            <v/>
          </cell>
          <cell r="CQ174" t="str">
            <v/>
          </cell>
          <cell r="CR174" t="str">
            <v/>
          </cell>
          <cell r="CS174" t="str">
            <v/>
          </cell>
          <cell r="CT174" t="str">
            <v/>
          </cell>
          <cell r="CU174" t="str">
            <v/>
          </cell>
          <cell r="CV174" t="str">
            <v/>
          </cell>
          <cell r="CX174">
            <v>0</v>
          </cell>
          <cell r="CY174" t="str">
            <v/>
          </cell>
          <cell r="CZ174" t="str">
            <v/>
          </cell>
          <cell r="DA174" t="str">
            <v/>
          </cell>
          <cell r="DB174" t="str">
            <v/>
          </cell>
          <cell r="DC174" t="str">
            <v/>
          </cell>
          <cell r="DD174" t="str">
            <v/>
          </cell>
          <cell r="DF174">
            <v>0</v>
          </cell>
          <cell r="DG174" t="str">
            <v/>
          </cell>
          <cell r="DH174" t="str">
            <v/>
          </cell>
          <cell r="DI174" t="str">
            <v/>
          </cell>
          <cell r="DJ174" t="str">
            <v/>
          </cell>
          <cell r="DK174" t="str">
            <v/>
          </cell>
          <cell r="DL174" t="str">
            <v/>
          </cell>
          <cell r="DN174">
            <v>0</v>
          </cell>
          <cell r="DO174">
            <v>0</v>
          </cell>
        </row>
        <row r="175">
          <cell r="A175">
            <v>171</v>
          </cell>
          <cell r="B175">
            <v>20038</v>
          </cell>
          <cell r="C175" t="str">
            <v>藤和ｼﾃｨｺｰﾌﾟ三軒茶屋</v>
          </cell>
          <cell r="D175">
            <v>703</v>
          </cell>
          <cell r="E175" t="str">
            <v>Rent</v>
          </cell>
          <cell r="F175">
            <v>17.38</v>
          </cell>
          <cell r="G175">
            <v>5.2569999999999997</v>
          </cell>
          <cell r="H175" t="str">
            <v>One-Room</v>
          </cell>
          <cell r="I175">
            <v>1</v>
          </cell>
          <cell r="J175">
            <v>1</v>
          </cell>
          <cell r="K175" t="str">
            <v/>
          </cell>
          <cell r="L175" t="str">
            <v/>
          </cell>
          <cell r="M175" t="str">
            <v/>
          </cell>
          <cell r="N175" t="str">
            <v/>
          </cell>
          <cell r="O175" t="str">
            <v/>
          </cell>
          <cell r="P175" t="str">
            <v>住居</v>
          </cell>
          <cell r="Q175" t="str">
            <v>本間　弥生</v>
          </cell>
          <cell r="R175" t="str">
            <v/>
          </cell>
          <cell r="S175" t="str">
            <v/>
          </cell>
          <cell r="T175" t="str">
            <v/>
          </cell>
          <cell r="U175" t="str">
            <v/>
          </cell>
          <cell r="V175" t="str">
            <v/>
          </cell>
          <cell r="W175" t="str">
            <v/>
          </cell>
          <cell r="X175" t="str">
            <v/>
          </cell>
          <cell r="Y175">
            <v>37424</v>
          </cell>
          <cell r="Z175">
            <v>2</v>
          </cell>
          <cell r="AA175">
            <v>37424</v>
          </cell>
          <cell r="AB175">
            <v>38154</v>
          </cell>
          <cell r="AC175">
            <v>37707</v>
          </cell>
          <cell r="AF175" t="str">
            <v/>
          </cell>
          <cell r="AG175" t="str">
            <v/>
          </cell>
          <cell r="AH175" t="str">
            <v/>
          </cell>
          <cell r="AJ175">
            <v>37771</v>
          </cell>
          <cell r="AK175">
            <v>1</v>
          </cell>
          <cell r="AL175" t="str">
            <v/>
          </cell>
          <cell r="AM175" t="str">
            <v/>
          </cell>
          <cell r="AN175">
            <v>79000</v>
          </cell>
          <cell r="AO175" t="str">
            <v/>
          </cell>
          <cell r="AP175">
            <v>15028</v>
          </cell>
          <cell r="AR175" t="str">
            <v/>
          </cell>
          <cell r="AS175" t="str">
            <v/>
          </cell>
          <cell r="AU175" t="str">
            <v/>
          </cell>
          <cell r="AW175" t="str">
            <v/>
          </cell>
          <cell r="AY175" t="str">
            <v/>
          </cell>
          <cell r="BA175" t="str">
            <v/>
          </cell>
          <cell r="BC175" t="str">
            <v/>
          </cell>
          <cell r="BI175">
            <v>158000</v>
          </cell>
          <cell r="BJ175">
            <v>2</v>
          </cell>
          <cell r="BL175" t="str">
            <v/>
          </cell>
          <cell r="BM175" t="str">
            <v/>
          </cell>
          <cell r="BO175" t="str">
            <v/>
          </cell>
          <cell r="BP175">
            <v>2</v>
          </cell>
          <cell r="BQ175">
            <v>1</v>
          </cell>
          <cell r="BT175" t="str">
            <v>藤和不動産流通ｻｰﾋﾞｽ㈱</v>
          </cell>
          <cell r="BV175">
            <v>0.5</v>
          </cell>
          <cell r="BX175" t="str">
            <v/>
          </cell>
          <cell r="BY175" t="str">
            <v/>
          </cell>
          <cell r="BZ175" t="str">
            <v/>
          </cell>
          <cell r="CA175" t="str">
            <v/>
          </cell>
          <cell r="CD175" t="str">
            <v/>
          </cell>
          <cell r="CE175" t="str">
            <v/>
          </cell>
          <cell r="CF175" t="str">
            <v/>
          </cell>
          <cell r="CG175" t="str">
            <v/>
          </cell>
          <cell r="CJ175" t="str">
            <v/>
          </cell>
          <cell r="CK175" t="str">
            <v/>
          </cell>
          <cell r="CL175" t="str">
            <v/>
          </cell>
          <cell r="CM175" t="str">
            <v/>
          </cell>
          <cell r="CN175" t="str">
            <v/>
          </cell>
          <cell r="CO175" t="str">
            <v/>
          </cell>
          <cell r="CP175" t="str">
            <v/>
          </cell>
          <cell r="CQ175" t="str">
            <v/>
          </cell>
          <cell r="CR175" t="str">
            <v/>
          </cell>
          <cell r="CS175" t="str">
            <v/>
          </cell>
          <cell r="CT175" t="str">
            <v/>
          </cell>
          <cell r="CU175" t="str">
            <v/>
          </cell>
          <cell r="CV175" t="str">
            <v/>
          </cell>
          <cell r="CX175">
            <v>0</v>
          </cell>
          <cell r="CY175" t="str">
            <v/>
          </cell>
          <cell r="CZ175" t="str">
            <v/>
          </cell>
          <cell r="DA175" t="str">
            <v/>
          </cell>
          <cell r="DB175" t="str">
            <v/>
          </cell>
          <cell r="DC175" t="str">
            <v/>
          </cell>
          <cell r="DD175" t="str">
            <v/>
          </cell>
          <cell r="DF175">
            <v>0</v>
          </cell>
          <cell r="DG175" t="str">
            <v/>
          </cell>
          <cell r="DH175" t="str">
            <v/>
          </cell>
          <cell r="DI175" t="str">
            <v/>
          </cell>
          <cell r="DJ175" t="str">
            <v/>
          </cell>
          <cell r="DK175" t="str">
            <v/>
          </cell>
          <cell r="DL175" t="str">
            <v/>
          </cell>
          <cell r="DN175">
            <v>0</v>
          </cell>
          <cell r="DO175">
            <v>0</v>
          </cell>
        </row>
        <row r="176">
          <cell r="A176">
            <v>172</v>
          </cell>
          <cell r="B176">
            <v>20038</v>
          </cell>
          <cell r="C176" t="str">
            <v>藤和ｼﾃｨｺｰﾌﾟ三軒茶屋</v>
          </cell>
          <cell r="D176">
            <v>704</v>
          </cell>
          <cell r="E176" t="str">
            <v>Rent</v>
          </cell>
          <cell r="F176">
            <v>30.59</v>
          </cell>
          <cell r="G176">
            <v>9.2530000000000001</v>
          </cell>
          <cell r="H176" t="str">
            <v>One-Room</v>
          </cell>
          <cell r="I176">
            <v>1</v>
          </cell>
          <cell r="J176">
            <v>1</v>
          </cell>
          <cell r="K176" t="str">
            <v/>
          </cell>
          <cell r="L176" t="str">
            <v/>
          </cell>
          <cell r="M176" t="str">
            <v/>
          </cell>
          <cell r="N176" t="str">
            <v/>
          </cell>
          <cell r="O176" t="str">
            <v/>
          </cell>
          <cell r="P176" t="str">
            <v>住居</v>
          </cell>
          <cell r="Q176" t="str">
            <v>河井　誠</v>
          </cell>
          <cell r="R176" t="str">
            <v/>
          </cell>
          <cell r="S176" t="str">
            <v/>
          </cell>
          <cell r="T176" t="str">
            <v/>
          </cell>
          <cell r="U176" t="str">
            <v/>
          </cell>
          <cell r="V176" t="str">
            <v/>
          </cell>
          <cell r="W176" t="str">
            <v/>
          </cell>
          <cell r="X176" t="str">
            <v/>
          </cell>
          <cell r="Y176">
            <v>33756</v>
          </cell>
          <cell r="Z176">
            <v>2</v>
          </cell>
          <cell r="AA176">
            <v>37408</v>
          </cell>
          <cell r="AB176">
            <v>38138</v>
          </cell>
          <cell r="AC176">
            <v>37707</v>
          </cell>
          <cell r="AF176" t="str">
            <v/>
          </cell>
          <cell r="AG176" t="str">
            <v/>
          </cell>
          <cell r="AH176" t="str">
            <v/>
          </cell>
          <cell r="AJ176">
            <v>37771</v>
          </cell>
          <cell r="AK176">
            <v>1</v>
          </cell>
          <cell r="AL176" t="str">
            <v/>
          </cell>
          <cell r="AM176" t="str">
            <v/>
          </cell>
          <cell r="AN176">
            <v>120000</v>
          </cell>
          <cell r="AO176" t="str">
            <v/>
          </cell>
          <cell r="AP176">
            <v>12969</v>
          </cell>
          <cell r="AR176" t="str">
            <v/>
          </cell>
          <cell r="AS176" t="str">
            <v/>
          </cell>
          <cell r="AU176" t="str">
            <v/>
          </cell>
          <cell r="AW176" t="str">
            <v/>
          </cell>
          <cell r="AY176" t="str">
            <v/>
          </cell>
          <cell r="BA176" t="str">
            <v/>
          </cell>
          <cell r="BC176" t="str">
            <v/>
          </cell>
          <cell r="BI176">
            <v>240000</v>
          </cell>
          <cell r="BJ176">
            <v>2</v>
          </cell>
          <cell r="BL176" t="str">
            <v/>
          </cell>
          <cell r="BM176" t="str">
            <v/>
          </cell>
          <cell r="BO176" t="str">
            <v/>
          </cell>
          <cell r="BP176">
            <v>2</v>
          </cell>
          <cell r="BQ176">
            <v>1</v>
          </cell>
          <cell r="BT176" t="str">
            <v>藤和不動産流通ｻｰﾋﾞｽ㈱</v>
          </cell>
          <cell r="BV176">
            <v>0.5</v>
          </cell>
          <cell r="BX176" t="str">
            <v/>
          </cell>
          <cell r="BY176" t="str">
            <v/>
          </cell>
          <cell r="BZ176" t="str">
            <v/>
          </cell>
          <cell r="CA176" t="str">
            <v/>
          </cell>
          <cell r="CD176" t="str">
            <v/>
          </cell>
          <cell r="CE176" t="str">
            <v/>
          </cell>
          <cell r="CF176" t="str">
            <v/>
          </cell>
          <cell r="CG176" t="str">
            <v/>
          </cell>
          <cell r="CJ176" t="str">
            <v/>
          </cell>
          <cell r="CK176" t="str">
            <v/>
          </cell>
          <cell r="CL176" t="str">
            <v/>
          </cell>
          <cell r="CM176" t="str">
            <v/>
          </cell>
          <cell r="CN176" t="str">
            <v/>
          </cell>
          <cell r="CO176" t="str">
            <v/>
          </cell>
          <cell r="CP176" t="str">
            <v/>
          </cell>
          <cell r="CQ176" t="str">
            <v/>
          </cell>
          <cell r="CR176" t="str">
            <v/>
          </cell>
          <cell r="CS176" t="str">
            <v/>
          </cell>
          <cell r="CT176" t="str">
            <v/>
          </cell>
          <cell r="CU176" t="str">
            <v/>
          </cell>
          <cell r="CV176" t="str">
            <v/>
          </cell>
          <cell r="CX176">
            <v>0</v>
          </cell>
          <cell r="CY176" t="str">
            <v/>
          </cell>
          <cell r="CZ176" t="str">
            <v/>
          </cell>
          <cell r="DA176" t="str">
            <v/>
          </cell>
          <cell r="DB176" t="str">
            <v/>
          </cell>
          <cell r="DC176" t="str">
            <v/>
          </cell>
          <cell r="DD176" t="str">
            <v/>
          </cell>
          <cell r="DF176">
            <v>0</v>
          </cell>
          <cell r="DG176" t="str">
            <v/>
          </cell>
          <cell r="DH176" t="str">
            <v/>
          </cell>
          <cell r="DI176" t="str">
            <v/>
          </cell>
          <cell r="DJ176" t="str">
            <v/>
          </cell>
          <cell r="DK176" t="str">
            <v/>
          </cell>
          <cell r="DL176" t="str">
            <v/>
          </cell>
          <cell r="DN176">
            <v>0</v>
          </cell>
          <cell r="DO176">
            <v>0</v>
          </cell>
        </row>
        <row r="177">
          <cell r="A177">
            <v>173</v>
          </cell>
          <cell r="B177">
            <v>20038</v>
          </cell>
          <cell r="C177" t="str">
            <v>藤和ｼﾃｨｺｰﾌﾟ三軒茶屋</v>
          </cell>
          <cell r="D177">
            <v>801</v>
          </cell>
          <cell r="E177" t="str">
            <v>Rent</v>
          </cell>
          <cell r="F177">
            <v>30.44</v>
          </cell>
          <cell r="G177">
            <v>9.2080000000000002</v>
          </cell>
          <cell r="H177" t="str">
            <v>One-Room</v>
          </cell>
          <cell r="I177">
            <v>1</v>
          </cell>
          <cell r="J177">
            <v>1</v>
          </cell>
          <cell r="K177" t="str">
            <v/>
          </cell>
          <cell r="L177" t="str">
            <v/>
          </cell>
          <cell r="M177" t="str">
            <v/>
          </cell>
          <cell r="N177" t="str">
            <v/>
          </cell>
          <cell r="O177" t="str">
            <v/>
          </cell>
          <cell r="P177" t="str">
            <v>住居</v>
          </cell>
          <cell r="Q177" t="str">
            <v>畔田　好治</v>
          </cell>
          <cell r="R177" t="str">
            <v/>
          </cell>
          <cell r="S177" t="str">
            <v/>
          </cell>
          <cell r="T177" t="str">
            <v/>
          </cell>
          <cell r="U177" t="str">
            <v/>
          </cell>
          <cell r="V177" t="str">
            <v/>
          </cell>
          <cell r="W177" t="str">
            <v/>
          </cell>
          <cell r="X177" t="str">
            <v/>
          </cell>
          <cell r="Y177">
            <v>34431</v>
          </cell>
          <cell r="Z177">
            <v>2</v>
          </cell>
          <cell r="AA177">
            <v>37353</v>
          </cell>
          <cell r="AB177">
            <v>38083</v>
          </cell>
          <cell r="AC177">
            <v>37707</v>
          </cell>
          <cell r="AF177" t="str">
            <v/>
          </cell>
          <cell r="AG177" t="str">
            <v/>
          </cell>
          <cell r="AH177" t="str">
            <v/>
          </cell>
          <cell r="AJ177">
            <v>37771</v>
          </cell>
          <cell r="AK177">
            <v>1</v>
          </cell>
          <cell r="AL177" t="str">
            <v/>
          </cell>
          <cell r="AM177" t="str">
            <v/>
          </cell>
          <cell r="AN177">
            <v>130000</v>
          </cell>
          <cell r="AO177" t="str">
            <v/>
          </cell>
          <cell r="AP177">
            <v>14118</v>
          </cell>
          <cell r="AR177" t="str">
            <v/>
          </cell>
          <cell r="AS177" t="str">
            <v/>
          </cell>
          <cell r="AU177" t="str">
            <v/>
          </cell>
          <cell r="AW177" t="str">
            <v/>
          </cell>
          <cell r="AY177" t="str">
            <v/>
          </cell>
          <cell r="BA177" t="str">
            <v/>
          </cell>
          <cell r="BC177" t="str">
            <v/>
          </cell>
          <cell r="BI177">
            <v>260000</v>
          </cell>
          <cell r="BJ177">
            <v>2</v>
          </cell>
          <cell r="BL177" t="str">
            <v/>
          </cell>
          <cell r="BM177" t="str">
            <v/>
          </cell>
          <cell r="BO177" t="str">
            <v/>
          </cell>
          <cell r="BP177">
            <v>2</v>
          </cell>
          <cell r="BQ177">
            <v>1</v>
          </cell>
          <cell r="BT177" t="str">
            <v>藤和不動産流通ｻｰﾋﾞｽ㈱</v>
          </cell>
          <cell r="BV177">
            <v>0.5</v>
          </cell>
          <cell r="BX177" t="str">
            <v/>
          </cell>
          <cell r="BY177" t="str">
            <v/>
          </cell>
          <cell r="BZ177" t="str">
            <v/>
          </cell>
          <cell r="CA177" t="str">
            <v/>
          </cell>
          <cell r="CD177" t="str">
            <v/>
          </cell>
          <cell r="CE177" t="str">
            <v/>
          </cell>
          <cell r="CF177" t="str">
            <v/>
          </cell>
          <cell r="CG177" t="str">
            <v/>
          </cell>
          <cell r="CJ177" t="str">
            <v/>
          </cell>
          <cell r="CK177" t="str">
            <v/>
          </cell>
          <cell r="CL177" t="str">
            <v/>
          </cell>
          <cell r="CM177" t="str">
            <v/>
          </cell>
          <cell r="CN177" t="str">
            <v/>
          </cell>
          <cell r="CO177" t="str">
            <v/>
          </cell>
          <cell r="CP177" t="str">
            <v/>
          </cell>
          <cell r="CQ177" t="str">
            <v/>
          </cell>
          <cell r="CR177" t="str">
            <v/>
          </cell>
          <cell r="CS177" t="str">
            <v/>
          </cell>
          <cell r="CT177" t="str">
            <v/>
          </cell>
          <cell r="CU177" t="str">
            <v/>
          </cell>
          <cell r="CV177" t="str">
            <v/>
          </cell>
          <cell r="CX177">
            <v>0</v>
          </cell>
          <cell r="CY177" t="str">
            <v/>
          </cell>
          <cell r="CZ177" t="str">
            <v/>
          </cell>
          <cell r="DA177" t="str">
            <v/>
          </cell>
          <cell r="DB177" t="str">
            <v/>
          </cell>
          <cell r="DC177" t="str">
            <v/>
          </cell>
          <cell r="DD177" t="str">
            <v/>
          </cell>
          <cell r="DF177">
            <v>0</v>
          </cell>
          <cell r="DG177" t="str">
            <v/>
          </cell>
          <cell r="DH177" t="str">
            <v/>
          </cell>
          <cell r="DI177" t="str">
            <v/>
          </cell>
          <cell r="DJ177" t="str">
            <v/>
          </cell>
          <cell r="DK177" t="str">
            <v/>
          </cell>
          <cell r="DL177" t="str">
            <v/>
          </cell>
          <cell r="DN177">
            <v>0</v>
          </cell>
          <cell r="DO177">
            <v>0</v>
          </cell>
        </row>
        <row r="178">
          <cell r="A178">
            <v>174</v>
          </cell>
          <cell r="B178">
            <v>20038</v>
          </cell>
          <cell r="C178" t="str">
            <v>藤和ｼﾃｨｺｰﾌﾟ三軒茶屋</v>
          </cell>
          <cell r="D178">
            <v>802</v>
          </cell>
          <cell r="E178" t="str">
            <v>Rent</v>
          </cell>
          <cell r="F178">
            <v>24.76</v>
          </cell>
          <cell r="G178">
            <v>7.49</v>
          </cell>
          <cell r="H178" t="str">
            <v>One-Room</v>
          </cell>
          <cell r="I178">
            <v>1</v>
          </cell>
          <cell r="J178">
            <v>1</v>
          </cell>
          <cell r="K178" t="str">
            <v/>
          </cell>
          <cell r="L178" t="str">
            <v/>
          </cell>
          <cell r="M178" t="str">
            <v/>
          </cell>
          <cell r="N178" t="str">
            <v/>
          </cell>
          <cell r="O178" t="str">
            <v/>
          </cell>
          <cell r="P178" t="str">
            <v>住居</v>
          </cell>
          <cell r="Q178" t="str">
            <v>大庭　重久</v>
          </cell>
          <cell r="R178" t="str">
            <v/>
          </cell>
          <cell r="S178" t="str">
            <v/>
          </cell>
          <cell r="T178" t="str">
            <v/>
          </cell>
          <cell r="U178" t="str">
            <v/>
          </cell>
          <cell r="V178" t="str">
            <v/>
          </cell>
          <cell r="W178" t="str">
            <v/>
          </cell>
          <cell r="X178" t="str">
            <v/>
          </cell>
          <cell r="Y178">
            <v>36934</v>
          </cell>
          <cell r="Z178">
            <v>2</v>
          </cell>
          <cell r="AA178">
            <v>37664</v>
          </cell>
          <cell r="AB178">
            <v>38394</v>
          </cell>
          <cell r="AC178">
            <v>37707</v>
          </cell>
          <cell r="AF178" t="str">
            <v/>
          </cell>
          <cell r="AG178" t="str">
            <v/>
          </cell>
          <cell r="AH178" t="str">
            <v/>
          </cell>
          <cell r="AJ178">
            <v>37771</v>
          </cell>
          <cell r="AK178">
            <v>1</v>
          </cell>
          <cell r="AL178" t="str">
            <v/>
          </cell>
          <cell r="AM178" t="str">
            <v/>
          </cell>
          <cell r="AN178">
            <v>92000</v>
          </cell>
          <cell r="AO178" t="str">
            <v/>
          </cell>
          <cell r="AP178">
            <v>12283</v>
          </cell>
          <cell r="AR178" t="str">
            <v/>
          </cell>
          <cell r="AS178" t="str">
            <v/>
          </cell>
          <cell r="AU178" t="str">
            <v/>
          </cell>
          <cell r="AW178" t="str">
            <v/>
          </cell>
          <cell r="AY178" t="str">
            <v/>
          </cell>
          <cell r="BA178" t="str">
            <v/>
          </cell>
          <cell r="BC178" t="str">
            <v/>
          </cell>
          <cell r="BI178">
            <v>184000</v>
          </cell>
          <cell r="BJ178">
            <v>2</v>
          </cell>
          <cell r="BL178" t="str">
            <v/>
          </cell>
          <cell r="BM178" t="str">
            <v/>
          </cell>
          <cell r="BO178" t="str">
            <v/>
          </cell>
          <cell r="BP178">
            <v>2</v>
          </cell>
          <cell r="BQ178">
            <v>1</v>
          </cell>
          <cell r="BT178" t="str">
            <v>藤和不動産流通ｻｰﾋﾞｽ㈱</v>
          </cell>
          <cell r="BV178">
            <v>0.5</v>
          </cell>
          <cell r="BX178" t="str">
            <v/>
          </cell>
          <cell r="BY178" t="str">
            <v/>
          </cell>
          <cell r="BZ178" t="str">
            <v/>
          </cell>
          <cell r="CA178" t="str">
            <v/>
          </cell>
          <cell r="CD178" t="str">
            <v/>
          </cell>
          <cell r="CE178" t="str">
            <v/>
          </cell>
          <cell r="CF178" t="str">
            <v/>
          </cell>
          <cell r="CG178" t="str">
            <v/>
          </cell>
          <cell r="CJ178" t="str">
            <v/>
          </cell>
          <cell r="CK178" t="str">
            <v/>
          </cell>
          <cell r="CL178" t="str">
            <v/>
          </cell>
          <cell r="CM178" t="str">
            <v/>
          </cell>
          <cell r="CN178" t="str">
            <v/>
          </cell>
          <cell r="CO178" t="str">
            <v/>
          </cell>
          <cell r="CP178" t="str">
            <v/>
          </cell>
          <cell r="CQ178" t="str">
            <v/>
          </cell>
          <cell r="CR178" t="str">
            <v/>
          </cell>
          <cell r="CS178" t="str">
            <v/>
          </cell>
          <cell r="CT178" t="str">
            <v/>
          </cell>
          <cell r="CU178" t="str">
            <v/>
          </cell>
          <cell r="CV178" t="str">
            <v/>
          </cell>
          <cell r="CX178">
            <v>0</v>
          </cell>
          <cell r="CY178" t="str">
            <v/>
          </cell>
          <cell r="CZ178" t="str">
            <v/>
          </cell>
          <cell r="DA178" t="str">
            <v/>
          </cell>
          <cell r="DB178" t="str">
            <v/>
          </cell>
          <cell r="DC178" t="str">
            <v/>
          </cell>
          <cell r="DD178" t="str">
            <v/>
          </cell>
          <cell r="DF178">
            <v>0</v>
          </cell>
          <cell r="DG178" t="str">
            <v/>
          </cell>
          <cell r="DH178" t="str">
            <v/>
          </cell>
          <cell r="DI178" t="str">
            <v/>
          </cell>
          <cell r="DJ178" t="str">
            <v/>
          </cell>
          <cell r="DK178" t="str">
            <v/>
          </cell>
          <cell r="DL178" t="str">
            <v/>
          </cell>
          <cell r="DN178">
            <v>0</v>
          </cell>
          <cell r="DO178">
            <v>0</v>
          </cell>
        </row>
        <row r="179">
          <cell r="A179">
            <v>175</v>
          </cell>
          <cell r="B179">
            <v>20038</v>
          </cell>
          <cell r="C179" t="str">
            <v>藤和ｼﾃｨｺｰﾌﾟ三軒茶屋</v>
          </cell>
          <cell r="D179">
            <v>803</v>
          </cell>
          <cell r="E179" t="str">
            <v>Rent</v>
          </cell>
          <cell r="F179">
            <v>30.59</v>
          </cell>
          <cell r="G179">
            <v>9.2530000000000001</v>
          </cell>
          <cell r="H179" t="str">
            <v>One-Room</v>
          </cell>
          <cell r="I179">
            <v>1</v>
          </cell>
          <cell r="J179">
            <v>1</v>
          </cell>
          <cell r="K179" t="str">
            <v/>
          </cell>
          <cell r="L179" t="str">
            <v/>
          </cell>
          <cell r="M179" t="str">
            <v/>
          </cell>
          <cell r="N179" t="str">
            <v/>
          </cell>
          <cell r="O179" t="str">
            <v/>
          </cell>
          <cell r="P179" t="str">
            <v>住居</v>
          </cell>
          <cell r="Q179" t="str">
            <v>高瀬　久夫</v>
          </cell>
          <cell r="R179" t="str">
            <v/>
          </cell>
          <cell r="S179" t="str">
            <v/>
          </cell>
          <cell r="T179" t="str">
            <v/>
          </cell>
          <cell r="U179" t="str">
            <v/>
          </cell>
          <cell r="V179" t="str">
            <v/>
          </cell>
          <cell r="W179" t="str">
            <v/>
          </cell>
          <cell r="X179" t="str">
            <v/>
          </cell>
          <cell r="Y179">
            <v>37585</v>
          </cell>
          <cell r="Z179">
            <v>2</v>
          </cell>
          <cell r="AA179">
            <v>37585</v>
          </cell>
          <cell r="AB179">
            <v>38315</v>
          </cell>
          <cell r="AC179">
            <v>37707</v>
          </cell>
          <cell r="AF179" t="str">
            <v/>
          </cell>
          <cell r="AG179" t="str">
            <v/>
          </cell>
          <cell r="AH179" t="str">
            <v/>
          </cell>
          <cell r="AJ179">
            <v>37771</v>
          </cell>
          <cell r="AK179">
            <v>1</v>
          </cell>
          <cell r="AL179" t="str">
            <v/>
          </cell>
          <cell r="AM179" t="str">
            <v/>
          </cell>
          <cell r="AN179">
            <v>125000</v>
          </cell>
          <cell r="AO179" t="str">
            <v/>
          </cell>
          <cell r="AP179">
            <v>13509</v>
          </cell>
          <cell r="AR179" t="str">
            <v/>
          </cell>
          <cell r="AS179" t="str">
            <v/>
          </cell>
          <cell r="AU179" t="str">
            <v/>
          </cell>
          <cell r="AW179" t="str">
            <v/>
          </cell>
          <cell r="AY179" t="str">
            <v/>
          </cell>
          <cell r="BA179" t="str">
            <v/>
          </cell>
          <cell r="BC179" t="str">
            <v/>
          </cell>
          <cell r="BI179">
            <v>250000</v>
          </cell>
          <cell r="BJ179">
            <v>2</v>
          </cell>
          <cell r="BL179" t="str">
            <v/>
          </cell>
          <cell r="BM179" t="str">
            <v/>
          </cell>
          <cell r="BO179" t="str">
            <v/>
          </cell>
          <cell r="BP179">
            <v>2</v>
          </cell>
          <cell r="BQ179">
            <v>1</v>
          </cell>
          <cell r="BT179" t="str">
            <v>藤和不動産流通ｻｰﾋﾞｽ㈱</v>
          </cell>
          <cell r="BV179">
            <v>0.5</v>
          </cell>
          <cell r="BX179" t="str">
            <v/>
          </cell>
          <cell r="BY179" t="str">
            <v/>
          </cell>
          <cell r="BZ179" t="str">
            <v/>
          </cell>
          <cell r="CA179" t="str">
            <v/>
          </cell>
          <cell r="CD179" t="str">
            <v/>
          </cell>
          <cell r="CE179" t="str">
            <v/>
          </cell>
          <cell r="CF179" t="str">
            <v/>
          </cell>
          <cell r="CG179" t="str">
            <v/>
          </cell>
          <cell r="CJ179" t="str">
            <v/>
          </cell>
          <cell r="CK179" t="str">
            <v/>
          </cell>
          <cell r="CL179" t="str">
            <v/>
          </cell>
          <cell r="CM179" t="str">
            <v/>
          </cell>
          <cell r="CN179" t="str">
            <v/>
          </cell>
          <cell r="CO179" t="str">
            <v/>
          </cell>
          <cell r="CP179" t="str">
            <v/>
          </cell>
          <cell r="CQ179" t="str">
            <v/>
          </cell>
          <cell r="CR179" t="str">
            <v/>
          </cell>
          <cell r="CS179" t="str">
            <v/>
          </cell>
          <cell r="CT179" t="str">
            <v/>
          </cell>
          <cell r="CU179" t="str">
            <v/>
          </cell>
          <cell r="CV179" t="str">
            <v/>
          </cell>
          <cell r="CX179">
            <v>0</v>
          </cell>
          <cell r="CY179" t="str">
            <v/>
          </cell>
          <cell r="CZ179" t="str">
            <v/>
          </cell>
          <cell r="DA179" t="str">
            <v/>
          </cell>
          <cell r="DB179" t="str">
            <v/>
          </cell>
          <cell r="DC179" t="str">
            <v/>
          </cell>
          <cell r="DD179" t="str">
            <v/>
          </cell>
          <cell r="DF179">
            <v>0</v>
          </cell>
          <cell r="DG179" t="str">
            <v/>
          </cell>
          <cell r="DH179" t="str">
            <v/>
          </cell>
          <cell r="DI179" t="str">
            <v/>
          </cell>
          <cell r="DJ179" t="str">
            <v/>
          </cell>
          <cell r="DK179" t="str">
            <v/>
          </cell>
          <cell r="DL179" t="str">
            <v/>
          </cell>
          <cell r="DN179">
            <v>0</v>
          </cell>
          <cell r="DO179">
            <v>0</v>
          </cell>
        </row>
        <row r="180">
          <cell r="A180">
            <v>176</v>
          </cell>
          <cell r="B180">
            <v>20039</v>
          </cell>
          <cell r="C180" t="str">
            <v>ｸﾞﾘｰﾝﾊﾟｰｸ水元Ⅷ</v>
          </cell>
          <cell r="D180">
            <v>201</v>
          </cell>
          <cell r="E180" t="str">
            <v>Sales</v>
          </cell>
          <cell r="F180">
            <v>47.25</v>
          </cell>
          <cell r="G180">
            <v>14.292999999999999</v>
          </cell>
          <cell r="H180" t="str">
            <v>Family</v>
          </cell>
          <cell r="I180">
            <v>1</v>
          </cell>
          <cell r="J180" t="str">
            <v/>
          </cell>
          <cell r="K180">
            <v>1</v>
          </cell>
          <cell r="L180" t="str">
            <v/>
          </cell>
          <cell r="M180" t="str">
            <v/>
          </cell>
          <cell r="N180" t="str">
            <v/>
          </cell>
          <cell r="O180" t="str">
            <v/>
          </cell>
          <cell r="P180" t="str">
            <v>住居</v>
          </cell>
          <cell r="R180" t="str">
            <v/>
          </cell>
          <cell r="S180" t="str">
            <v/>
          </cell>
          <cell r="T180" t="str">
            <v/>
          </cell>
          <cell r="U180" t="str">
            <v/>
          </cell>
          <cell r="V180" t="str">
            <v/>
          </cell>
          <cell r="W180" t="str">
            <v/>
          </cell>
          <cell r="X180" t="str">
            <v/>
          </cell>
          <cell r="AB180" t="str">
            <v/>
          </cell>
          <cell r="AC180">
            <v>37736</v>
          </cell>
          <cell r="AF180" t="str">
            <v/>
          </cell>
          <cell r="AG180" t="str">
            <v/>
          </cell>
          <cell r="AH180" t="str">
            <v/>
          </cell>
          <cell r="AI180">
            <v>37749</v>
          </cell>
          <cell r="AJ180">
            <v>37770</v>
          </cell>
          <cell r="AK180">
            <v>1</v>
          </cell>
          <cell r="AL180" t="str">
            <v/>
          </cell>
          <cell r="AM180" t="str">
            <v/>
          </cell>
          <cell r="AO180" t="str">
            <v/>
          </cell>
          <cell r="AP180" t="str">
            <v/>
          </cell>
          <cell r="AR180" t="str">
            <v/>
          </cell>
          <cell r="AS180" t="str">
            <v/>
          </cell>
          <cell r="AU180" t="str">
            <v/>
          </cell>
          <cell r="AW180" t="str">
            <v/>
          </cell>
          <cell r="AY180" t="str">
            <v/>
          </cell>
          <cell r="BA180" t="str">
            <v/>
          </cell>
          <cell r="BC180" t="str">
            <v/>
          </cell>
          <cell r="BJ180" t="str">
            <v/>
          </cell>
          <cell r="BL180" t="str">
            <v/>
          </cell>
          <cell r="BM180" t="str">
            <v/>
          </cell>
          <cell r="BO180" t="str">
            <v/>
          </cell>
          <cell r="BX180" t="str">
            <v/>
          </cell>
          <cell r="BY180" t="str">
            <v/>
          </cell>
          <cell r="BZ180" t="str">
            <v/>
          </cell>
          <cell r="CA180" t="str">
            <v/>
          </cell>
          <cell r="CD180" t="str">
            <v/>
          </cell>
          <cell r="CE180" t="str">
            <v/>
          </cell>
          <cell r="CF180" t="str">
            <v/>
          </cell>
          <cell r="CG180" t="str">
            <v/>
          </cell>
          <cell r="CJ180" t="str">
            <v/>
          </cell>
          <cell r="CK180" t="str">
            <v/>
          </cell>
          <cell r="CL180" t="str">
            <v/>
          </cell>
          <cell r="CM180" t="str">
            <v/>
          </cell>
          <cell r="CN180" t="str">
            <v/>
          </cell>
          <cell r="CO180" t="str">
            <v/>
          </cell>
          <cell r="CP180" t="str">
            <v/>
          </cell>
          <cell r="CQ180" t="str">
            <v/>
          </cell>
          <cell r="CR180" t="str">
            <v/>
          </cell>
          <cell r="CS180" t="str">
            <v/>
          </cell>
          <cell r="CT180" t="str">
            <v/>
          </cell>
          <cell r="CU180" t="str">
            <v/>
          </cell>
          <cell r="CV180" t="str">
            <v/>
          </cell>
          <cell r="CX180">
            <v>0</v>
          </cell>
          <cell r="CY180" t="str">
            <v/>
          </cell>
          <cell r="CZ180" t="str">
            <v/>
          </cell>
          <cell r="DA180" t="str">
            <v/>
          </cell>
          <cell r="DB180" t="str">
            <v/>
          </cell>
          <cell r="DC180" t="str">
            <v/>
          </cell>
          <cell r="DD180" t="str">
            <v/>
          </cell>
          <cell r="DF180">
            <v>0</v>
          </cell>
          <cell r="DG180" t="str">
            <v/>
          </cell>
          <cell r="DH180" t="str">
            <v/>
          </cell>
          <cell r="DI180" t="str">
            <v/>
          </cell>
          <cell r="DJ180" t="str">
            <v/>
          </cell>
          <cell r="DK180" t="str">
            <v/>
          </cell>
          <cell r="DL180" t="str">
            <v/>
          </cell>
          <cell r="DN180">
            <v>7175471</v>
          </cell>
          <cell r="DO180">
            <v>400647</v>
          </cell>
        </row>
        <row r="181">
          <cell r="A181">
            <v>177</v>
          </cell>
          <cell r="B181">
            <v>20039</v>
          </cell>
          <cell r="C181" t="str">
            <v>ｸﾞﾘｰﾝﾊﾟｰｸ水元Ⅷ</v>
          </cell>
          <cell r="D181">
            <v>401</v>
          </cell>
          <cell r="E181" t="str">
            <v>Sales</v>
          </cell>
          <cell r="F181">
            <v>47.25</v>
          </cell>
          <cell r="G181">
            <v>14.292999999999999</v>
          </cell>
          <cell r="H181" t="str">
            <v>Family</v>
          </cell>
          <cell r="I181">
            <v>1</v>
          </cell>
          <cell r="J181" t="str">
            <v/>
          </cell>
          <cell r="K181">
            <v>1</v>
          </cell>
          <cell r="L181" t="str">
            <v/>
          </cell>
          <cell r="M181" t="str">
            <v/>
          </cell>
          <cell r="N181" t="str">
            <v/>
          </cell>
          <cell r="O181" t="str">
            <v/>
          </cell>
          <cell r="P181" t="str">
            <v>住居</v>
          </cell>
          <cell r="R181" t="str">
            <v/>
          </cell>
          <cell r="S181" t="str">
            <v/>
          </cell>
          <cell r="T181" t="str">
            <v/>
          </cell>
          <cell r="U181" t="str">
            <v/>
          </cell>
          <cell r="V181" t="str">
            <v/>
          </cell>
          <cell r="W181" t="str">
            <v/>
          </cell>
          <cell r="X181" t="str">
            <v/>
          </cell>
          <cell r="AB181" t="str">
            <v/>
          </cell>
          <cell r="AC181">
            <v>37736</v>
          </cell>
          <cell r="AF181" t="str">
            <v/>
          </cell>
          <cell r="AG181" t="str">
            <v/>
          </cell>
          <cell r="AH181" t="str">
            <v/>
          </cell>
          <cell r="AI181">
            <v>37751</v>
          </cell>
          <cell r="AJ181">
            <v>37767</v>
          </cell>
          <cell r="AK181">
            <v>1</v>
          </cell>
          <cell r="AL181" t="str">
            <v/>
          </cell>
          <cell r="AM181" t="str">
            <v/>
          </cell>
          <cell r="AO181" t="str">
            <v/>
          </cell>
          <cell r="AP181" t="str">
            <v/>
          </cell>
          <cell r="AR181" t="str">
            <v/>
          </cell>
          <cell r="AS181" t="str">
            <v/>
          </cell>
          <cell r="AU181" t="str">
            <v/>
          </cell>
          <cell r="AW181" t="str">
            <v/>
          </cell>
          <cell r="AY181" t="str">
            <v/>
          </cell>
          <cell r="BA181" t="str">
            <v/>
          </cell>
          <cell r="BC181" t="str">
            <v/>
          </cell>
          <cell r="BJ181" t="str">
            <v/>
          </cell>
          <cell r="BL181" t="str">
            <v/>
          </cell>
          <cell r="BM181" t="str">
            <v/>
          </cell>
          <cell r="BO181" t="str">
            <v/>
          </cell>
          <cell r="BX181" t="str">
            <v/>
          </cell>
          <cell r="BY181" t="str">
            <v/>
          </cell>
          <cell r="BZ181" t="str">
            <v/>
          </cell>
          <cell r="CA181" t="str">
            <v/>
          </cell>
          <cell r="CD181" t="str">
            <v/>
          </cell>
          <cell r="CE181" t="str">
            <v/>
          </cell>
          <cell r="CF181" t="str">
            <v/>
          </cell>
          <cell r="CG181" t="str">
            <v/>
          </cell>
          <cell r="CJ181" t="str">
            <v/>
          </cell>
          <cell r="CK181" t="str">
            <v/>
          </cell>
          <cell r="CL181" t="str">
            <v/>
          </cell>
          <cell r="CM181" t="str">
            <v/>
          </cell>
          <cell r="CN181" t="str">
            <v/>
          </cell>
          <cell r="CO181" t="str">
            <v/>
          </cell>
          <cell r="CP181" t="str">
            <v/>
          </cell>
          <cell r="CQ181" t="str">
            <v/>
          </cell>
          <cell r="CR181" t="str">
            <v/>
          </cell>
          <cell r="CS181" t="str">
            <v/>
          </cell>
          <cell r="CT181" t="str">
            <v/>
          </cell>
          <cell r="CU181" t="str">
            <v/>
          </cell>
          <cell r="CV181" t="str">
            <v/>
          </cell>
          <cell r="CX181">
            <v>0</v>
          </cell>
          <cell r="CY181" t="str">
            <v/>
          </cell>
          <cell r="CZ181" t="str">
            <v/>
          </cell>
          <cell r="DA181" t="str">
            <v/>
          </cell>
          <cell r="DB181" t="str">
            <v/>
          </cell>
          <cell r="DC181" t="str">
            <v/>
          </cell>
          <cell r="DD181" t="str">
            <v/>
          </cell>
          <cell r="DF181">
            <v>0</v>
          </cell>
          <cell r="DG181" t="str">
            <v/>
          </cell>
          <cell r="DH181" t="str">
            <v/>
          </cell>
          <cell r="DI181" t="str">
            <v/>
          </cell>
          <cell r="DJ181" t="str">
            <v/>
          </cell>
          <cell r="DK181" t="str">
            <v/>
          </cell>
          <cell r="DL181" t="str">
            <v/>
          </cell>
          <cell r="DN181">
            <v>7672237</v>
          </cell>
          <cell r="DO181">
            <v>400714</v>
          </cell>
        </row>
        <row r="182">
          <cell r="A182">
            <v>178</v>
          </cell>
          <cell r="B182">
            <v>20040</v>
          </cell>
          <cell r="C182" t="str">
            <v>根岸森林公園ﾊｲﾂ</v>
          </cell>
          <cell r="D182">
            <v>409</v>
          </cell>
          <cell r="E182" t="str">
            <v>Sales</v>
          </cell>
          <cell r="F182">
            <v>61.02</v>
          </cell>
          <cell r="G182">
            <v>18.459</v>
          </cell>
          <cell r="H182" t="str">
            <v>Family</v>
          </cell>
          <cell r="I182">
            <v>1</v>
          </cell>
          <cell r="J182" t="str">
            <v/>
          </cell>
          <cell r="K182">
            <v>1</v>
          </cell>
          <cell r="L182" t="str">
            <v/>
          </cell>
          <cell r="M182" t="str">
            <v/>
          </cell>
          <cell r="N182" t="str">
            <v/>
          </cell>
          <cell r="O182" t="str">
            <v/>
          </cell>
          <cell r="P182" t="str">
            <v>住居</v>
          </cell>
          <cell r="R182" t="str">
            <v/>
          </cell>
          <cell r="S182" t="str">
            <v/>
          </cell>
          <cell r="T182" t="str">
            <v/>
          </cell>
          <cell r="U182" t="str">
            <v/>
          </cell>
          <cell r="V182" t="str">
            <v/>
          </cell>
          <cell r="W182" t="str">
            <v/>
          </cell>
          <cell r="X182" t="str">
            <v/>
          </cell>
          <cell r="AB182" t="str">
            <v/>
          </cell>
          <cell r="AC182">
            <v>37736</v>
          </cell>
          <cell r="AF182" t="str">
            <v/>
          </cell>
          <cell r="AG182" t="str">
            <v/>
          </cell>
          <cell r="AH182" t="str">
            <v/>
          </cell>
          <cell r="AI182">
            <v>37752</v>
          </cell>
          <cell r="AJ182">
            <v>37764</v>
          </cell>
          <cell r="AK182">
            <v>1</v>
          </cell>
          <cell r="AL182" t="str">
            <v/>
          </cell>
          <cell r="AM182" t="str">
            <v/>
          </cell>
          <cell r="AO182" t="str">
            <v/>
          </cell>
          <cell r="AP182" t="str">
            <v/>
          </cell>
          <cell r="AR182" t="str">
            <v/>
          </cell>
          <cell r="AS182" t="str">
            <v/>
          </cell>
          <cell r="AU182" t="str">
            <v/>
          </cell>
          <cell r="AW182" t="str">
            <v/>
          </cell>
          <cell r="AY182" t="str">
            <v/>
          </cell>
          <cell r="BA182" t="str">
            <v/>
          </cell>
          <cell r="BC182" t="str">
            <v/>
          </cell>
          <cell r="BJ182" t="str">
            <v/>
          </cell>
          <cell r="BL182" t="str">
            <v/>
          </cell>
          <cell r="BM182" t="str">
            <v/>
          </cell>
          <cell r="BO182" t="str">
            <v/>
          </cell>
          <cell r="BX182" t="str">
            <v/>
          </cell>
          <cell r="BY182" t="str">
            <v/>
          </cell>
          <cell r="BZ182" t="str">
            <v/>
          </cell>
          <cell r="CA182" t="str">
            <v/>
          </cell>
          <cell r="CD182" t="str">
            <v/>
          </cell>
          <cell r="CE182" t="str">
            <v/>
          </cell>
          <cell r="CF182" t="str">
            <v/>
          </cell>
          <cell r="CG182" t="str">
            <v/>
          </cell>
          <cell r="CJ182" t="str">
            <v/>
          </cell>
          <cell r="CK182" t="str">
            <v/>
          </cell>
          <cell r="CL182" t="str">
            <v/>
          </cell>
          <cell r="CM182" t="str">
            <v/>
          </cell>
          <cell r="CN182" t="str">
            <v/>
          </cell>
          <cell r="CO182" t="str">
            <v/>
          </cell>
          <cell r="CP182" t="str">
            <v/>
          </cell>
          <cell r="CQ182" t="str">
            <v/>
          </cell>
          <cell r="CR182" t="str">
            <v/>
          </cell>
          <cell r="CS182" t="str">
            <v/>
          </cell>
          <cell r="CT182" t="str">
            <v/>
          </cell>
          <cell r="CU182" t="str">
            <v/>
          </cell>
          <cell r="CV182" t="str">
            <v/>
          </cell>
          <cell r="CX182">
            <v>0</v>
          </cell>
          <cell r="CY182" t="str">
            <v/>
          </cell>
          <cell r="CZ182" t="str">
            <v/>
          </cell>
          <cell r="DA182" t="str">
            <v/>
          </cell>
          <cell r="DB182" t="str">
            <v/>
          </cell>
          <cell r="DC182" t="str">
            <v/>
          </cell>
          <cell r="DD182" t="str">
            <v/>
          </cell>
          <cell r="DF182">
            <v>0</v>
          </cell>
          <cell r="DG182" t="str">
            <v/>
          </cell>
          <cell r="DH182" t="str">
            <v/>
          </cell>
          <cell r="DI182" t="str">
            <v/>
          </cell>
          <cell r="DJ182" t="str">
            <v/>
          </cell>
          <cell r="DK182" t="str">
            <v/>
          </cell>
          <cell r="DL182" t="str">
            <v/>
          </cell>
          <cell r="DN182">
            <v>21487491</v>
          </cell>
          <cell r="DO182">
            <v>537345</v>
          </cell>
        </row>
        <row r="183">
          <cell r="A183">
            <v>179</v>
          </cell>
          <cell r="B183">
            <v>20041</v>
          </cell>
          <cell r="C183" t="str">
            <v>ｸﾞﾘｰﾝﾊﾟｰｸ早稲田Ⅲ</v>
          </cell>
          <cell r="D183">
            <v>405</v>
          </cell>
          <cell r="E183" t="str">
            <v>Sales</v>
          </cell>
          <cell r="F183">
            <v>38.590000000000003</v>
          </cell>
          <cell r="G183">
            <v>11.673</v>
          </cell>
          <cell r="H183" t="str">
            <v>Family</v>
          </cell>
          <cell r="I183">
            <v>1</v>
          </cell>
          <cell r="J183" t="str">
            <v/>
          </cell>
          <cell r="K183">
            <v>1</v>
          </cell>
          <cell r="L183" t="str">
            <v/>
          </cell>
          <cell r="M183" t="str">
            <v/>
          </cell>
          <cell r="N183" t="str">
            <v/>
          </cell>
          <cell r="O183" t="str">
            <v/>
          </cell>
          <cell r="P183" t="str">
            <v>住居</v>
          </cell>
          <cell r="R183" t="str">
            <v/>
          </cell>
          <cell r="S183" t="str">
            <v/>
          </cell>
          <cell r="T183" t="str">
            <v/>
          </cell>
          <cell r="U183" t="str">
            <v/>
          </cell>
          <cell r="V183" t="str">
            <v/>
          </cell>
          <cell r="W183" t="str">
            <v/>
          </cell>
          <cell r="X183" t="str">
            <v/>
          </cell>
          <cell r="AB183" t="str">
            <v/>
          </cell>
          <cell r="AC183">
            <v>37736</v>
          </cell>
          <cell r="AF183" t="str">
            <v/>
          </cell>
          <cell r="AG183" t="str">
            <v/>
          </cell>
          <cell r="AH183" t="str">
            <v/>
          </cell>
          <cell r="AI183">
            <v>37799</v>
          </cell>
          <cell r="AJ183">
            <v>37799</v>
          </cell>
          <cell r="AK183">
            <v>1</v>
          </cell>
          <cell r="AL183" t="str">
            <v/>
          </cell>
          <cell r="AM183" t="str">
            <v/>
          </cell>
          <cell r="AO183" t="str">
            <v/>
          </cell>
          <cell r="AP183" t="str">
            <v/>
          </cell>
          <cell r="AR183" t="str">
            <v/>
          </cell>
          <cell r="AS183" t="str">
            <v/>
          </cell>
          <cell r="AU183" t="str">
            <v/>
          </cell>
          <cell r="AW183" t="str">
            <v/>
          </cell>
          <cell r="AY183" t="str">
            <v/>
          </cell>
          <cell r="BA183" t="str">
            <v/>
          </cell>
          <cell r="BC183" t="str">
            <v/>
          </cell>
          <cell r="BJ183" t="str">
            <v/>
          </cell>
          <cell r="BL183" t="str">
            <v/>
          </cell>
          <cell r="BM183" t="str">
            <v/>
          </cell>
          <cell r="BO183" t="str">
            <v/>
          </cell>
          <cell r="BX183" t="str">
            <v/>
          </cell>
          <cell r="BY183" t="str">
            <v/>
          </cell>
          <cell r="BZ183" t="str">
            <v/>
          </cell>
          <cell r="CA183" t="str">
            <v/>
          </cell>
          <cell r="CD183" t="str">
            <v/>
          </cell>
          <cell r="CE183" t="str">
            <v/>
          </cell>
          <cell r="CF183" t="str">
            <v/>
          </cell>
          <cell r="CG183" t="str">
            <v/>
          </cell>
          <cell r="CJ183" t="str">
            <v/>
          </cell>
          <cell r="CK183" t="str">
            <v/>
          </cell>
          <cell r="CL183" t="str">
            <v/>
          </cell>
          <cell r="CM183" t="str">
            <v/>
          </cell>
          <cell r="CN183" t="str">
            <v/>
          </cell>
          <cell r="CO183" t="str">
            <v/>
          </cell>
          <cell r="CP183" t="str">
            <v/>
          </cell>
          <cell r="CQ183" t="str">
            <v/>
          </cell>
          <cell r="CR183" t="str">
            <v/>
          </cell>
          <cell r="CS183" t="str">
            <v/>
          </cell>
          <cell r="CT183" t="str">
            <v/>
          </cell>
          <cell r="CU183" t="str">
            <v/>
          </cell>
          <cell r="CV183" t="str">
            <v/>
          </cell>
          <cell r="CX183">
            <v>0</v>
          </cell>
          <cell r="CY183" t="str">
            <v/>
          </cell>
          <cell r="CZ183" t="str">
            <v/>
          </cell>
          <cell r="DA183" t="str">
            <v/>
          </cell>
          <cell r="DB183" t="str">
            <v/>
          </cell>
          <cell r="DC183" t="str">
            <v/>
          </cell>
          <cell r="DD183" t="str">
            <v/>
          </cell>
          <cell r="DF183">
            <v>0</v>
          </cell>
          <cell r="DG183" t="str">
            <v/>
          </cell>
          <cell r="DH183" t="str">
            <v/>
          </cell>
          <cell r="DI183" t="str">
            <v/>
          </cell>
          <cell r="DJ183" t="str">
            <v/>
          </cell>
          <cell r="DK183" t="str">
            <v/>
          </cell>
          <cell r="DL183" t="str">
            <v/>
          </cell>
          <cell r="DN183">
            <v>4326597</v>
          </cell>
          <cell r="DO183">
            <v>335053</v>
          </cell>
        </row>
        <row r="184">
          <cell r="A184">
            <v>180</v>
          </cell>
          <cell r="B184">
            <v>20042</v>
          </cell>
          <cell r="C184" t="str">
            <v>ｸﾞﾘｰﾝﾊﾟｰｸ早稲田Ⅳ</v>
          </cell>
          <cell r="D184">
            <v>305</v>
          </cell>
          <cell r="E184" t="str">
            <v>Sales</v>
          </cell>
          <cell r="F184">
            <v>46.49</v>
          </cell>
          <cell r="G184">
            <v>14.063000000000001</v>
          </cell>
          <cell r="H184" t="str">
            <v>Family</v>
          </cell>
          <cell r="I184">
            <v>1</v>
          </cell>
          <cell r="J184" t="str">
            <v/>
          </cell>
          <cell r="K184">
            <v>1</v>
          </cell>
          <cell r="L184" t="str">
            <v/>
          </cell>
          <cell r="M184" t="str">
            <v/>
          </cell>
          <cell r="N184" t="str">
            <v/>
          </cell>
          <cell r="O184" t="str">
            <v/>
          </cell>
          <cell r="P184" t="str">
            <v>住居</v>
          </cell>
          <cell r="R184" t="str">
            <v/>
          </cell>
          <cell r="S184" t="str">
            <v/>
          </cell>
          <cell r="T184" t="str">
            <v/>
          </cell>
          <cell r="U184" t="str">
            <v/>
          </cell>
          <cell r="V184" t="str">
            <v/>
          </cell>
          <cell r="W184" t="str">
            <v/>
          </cell>
          <cell r="X184" t="str">
            <v/>
          </cell>
          <cell r="AB184" t="str">
            <v/>
          </cell>
          <cell r="AC184">
            <v>37736</v>
          </cell>
          <cell r="AF184" t="str">
            <v/>
          </cell>
          <cell r="AG184" t="str">
            <v/>
          </cell>
          <cell r="AH184" t="str">
            <v/>
          </cell>
          <cell r="AI184">
            <v>37740</v>
          </cell>
          <cell r="AJ184">
            <v>37757</v>
          </cell>
          <cell r="AK184">
            <v>1</v>
          </cell>
          <cell r="AL184" t="str">
            <v/>
          </cell>
          <cell r="AM184" t="str">
            <v/>
          </cell>
          <cell r="AO184" t="str">
            <v/>
          </cell>
          <cell r="AP184" t="str">
            <v/>
          </cell>
          <cell r="AR184" t="str">
            <v/>
          </cell>
          <cell r="AS184" t="str">
            <v/>
          </cell>
          <cell r="AU184" t="str">
            <v/>
          </cell>
          <cell r="AW184" t="str">
            <v/>
          </cell>
          <cell r="AY184" t="str">
            <v/>
          </cell>
          <cell r="BA184" t="str">
            <v/>
          </cell>
          <cell r="BC184" t="str">
            <v/>
          </cell>
          <cell r="BJ184" t="str">
            <v/>
          </cell>
          <cell r="BL184" t="str">
            <v/>
          </cell>
          <cell r="BM184" t="str">
            <v/>
          </cell>
          <cell r="BO184" t="str">
            <v/>
          </cell>
          <cell r="BX184" t="str">
            <v/>
          </cell>
          <cell r="BY184" t="str">
            <v/>
          </cell>
          <cell r="BZ184" t="str">
            <v/>
          </cell>
          <cell r="CA184" t="str">
            <v/>
          </cell>
          <cell r="CD184" t="str">
            <v/>
          </cell>
          <cell r="CE184" t="str">
            <v/>
          </cell>
          <cell r="CF184" t="str">
            <v/>
          </cell>
          <cell r="CG184" t="str">
            <v/>
          </cell>
          <cell r="CJ184" t="str">
            <v/>
          </cell>
          <cell r="CK184" t="str">
            <v/>
          </cell>
          <cell r="CL184" t="str">
            <v/>
          </cell>
          <cell r="CM184" t="str">
            <v/>
          </cell>
          <cell r="CN184" t="str">
            <v/>
          </cell>
          <cell r="CO184" t="str">
            <v/>
          </cell>
          <cell r="CP184" t="str">
            <v/>
          </cell>
          <cell r="CQ184" t="str">
            <v/>
          </cell>
          <cell r="CR184" t="str">
            <v/>
          </cell>
          <cell r="CS184" t="str">
            <v/>
          </cell>
          <cell r="CT184" t="str">
            <v/>
          </cell>
          <cell r="CU184" t="str">
            <v/>
          </cell>
          <cell r="CV184" t="str">
            <v/>
          </cell>
          <cell r="CX184">
            <v>0</v>
          </cell>
          <cell r="CY184" t="str">
            <v/>
          </cell>
          <cell r="CZ184" t="str">
            <v/>
          </cell>
          <cell r="DA184" t="str">
            <v/>
          </cell>
          <cell r="DB184" t="str">
            <v/>
          </cell>
          <cell r="DC184" t="str">
            <v/>
          </cell>
          <cell r="DD184" t="str">
            <v/>
          </cell>
          <cell r="DF184">
            <v>0</v>
          </cell>
          <cell r="DG184" t="str">
            <v/>
          </cell>
          <cell r="DH184" t="str">
            <v/>
          </cell>
          <cell r="DI184" t="str">
            <v/>
          </cell>
          <cell r="DJ184" t="str">
            <v/>
          </cell>
          <cell r="DK184" t="str">
            <v/>
          </cell>
          <cell r="DL184" t="str">
            <v/>
          </cell>
          <cell r="DN184">
            <v>3734895</v>
          </cell>
          <cell r="DO184">
            <v>310450</v>
          </cell>
        </row>
        <row r="185">
          <cell r="A185">
            <v>181</v>
          </cell>
          <cell r="B185">
            <v>20043</v>
          </cell>
          <cell r="C185" t="str">
            <v>ｸﾞﾘｰﾝﾊﾟｰｸ早稲田Ⅴ</v>
          </cell>
          <cell r="D185">
            <v>104</v>
          </cell>
          <cell r="E185" t="str">
            <v>Sales</v>
          </cell>
          <cell r="F185">
            <v>51.31</v>
          </cell>
          <cell r="G185">
            <v>15.521000000000001</v>
          </cell>
          <cell r="H185" t="str">
            <v>Family</v>
          </cell>
          <cell r="I185">
            <v>1</v>
          </cell>
          <cell r="J185" t="str">
            <v/>
          </cell>
          <cell r="K185">
            <v>1</v>
          </cell>
          <cell r="L185" t="str">
            <v/>
          </cell>
          <cell r="M185" t="str">
            <v/>
          </cell>
          <cell r="N185" t="str">
            <v/>
          </cell>
          <cell r="O185" t="str">
            <v/>
          </cell>
          <cell r="P185" t="str">
            <v>住居</v>
          </cell>
          <cell r="R185" t="str">
            <v/>
          </cell>
          <cell r="S185" t="str">
            <v/>
          </cell>
          <cell r="T185" t="str">
            <v/>
          </cell>
          <cell r="U185" t="str">
            <v/>
          </cell>
          <cell r="V185" t="str">
            <v/>
          </cell>
          <cell r="W185" t="str">
            <v/>
          </cell>
          <cell r="X185" t="str">
            <v/>
          </cell>
          <cell r="AB185" t="str">
            <v/>
          </cell>
          <cell r="AC185">
            <v>37736</v>
          </cell>
          <cell r="AF185" t="str">
            <v/>
          </cell>
          <cell r="AG185" t="str">
            <v/>
          </cell>
          <cell r="AH185" t="str">
            <v/>
          </cell>
          <cell r="AI185">
            <v>37743</v>
          </cell>
          <cell r="AJ185">
            <v>37770</v>
          </cell>
          <cell r="AK185">
            <v>1</v>
          </cell>
          <cell r="AL185" t="str">
            <v/>
          </cell>
          <cell r="AM185" t="str">
            <v/>
          </cell>
          <cell r="AO185" t="str">
            <v/>
          </cell>
          <cell r="AP185" t="str">
            <v/>
          </cell>
          <cell r="AR185" t="str">
            <v/>
          </cell>
          <cell r="AS185" t="str">
            <v/>
          </cell>
          <cell r="AU185" t="str">
            <v/>
          </cell>
          <cell r="AW185" t="str">
            <v/>
          </cell>
          <cell r="AY185" t="str">
            <v/>
          </cell>
          <cell r="BA185" t="str">
            <v/>
          </cell>
          <cell r="BC185" t="str">
            <v/>
          </cell>
          <cell r="BJ185" t="str">
            <v/>
          </cell>
          <cell r="BL185" t="str">
            <v/>
          </cell>
          <cell r="BM185" t="str">
            <v/>
          </cell>
          <cell r="BO185" t="str">
            <v/>
          </cell>
          <cell r="BX185" t="str">
            <v/>
          </cell>
          <cell r="BY185" t="str">
            <v/>
          </cell>
          <cell r="BZ185" t="str">
            <v/>
          </cell>
          <cell r="CA185" t="str">
            <v/>
          </cell>
          <cell r="CD185" t="str">
            <v/>
          </cell>
          <cell r="CE185" t="str">
            <v/>
          </cell>
          <cell r="CF185" t="str">
            <v/>
          </cell>
          <cell r="CG185" t="str">
            <v/>
          </cell>
          <cell r="CJ185" t="str">
            <v/>
          </cell>
          <cell r="CK185" t="str">
            <v/>
          </cell>
          <cell r="CL185" t="str">
            <v/>
          </cell>
          <cell r="CM185" t="str">
            <v/>
          </cell>
          <cell r="CN185" t="str">
            <v/>
          </cell>
          <cell r="CO185" t="str">
            <v/>
          </cell>
          <cell r="CP185" t="str">
            <v/>
          </cell>
          <cell r="CQ185" t="str">
            <v/>
          </cell>
          <cell r="CR185" t="str">
            <v/>
          </cell>
          <cell r="CS185" t="str">
            <v/>
          </cell>
          <cell r="CT185" t="str">
            <v/>
          </cell>
          <cell r="CU185" t="str">
            <v/>
          </cell>
          <cell r="CV185" t="str">
            <v/>
          </cell>
          <cell r="CX185">
            <v>0</v>
          </cell>
          <cell r="CY185" t="str">
            <v/>
          </cell>
          <cell r="CZ185" t="str">
            <v/>
          </cell>
          <cell r="DA185" t="str">
            <v/>
          </cell>
          <cell r="DB185" t="str">
            <v/>
          </cell>
          <cell r="DC185" t="str">
            <v/>
          </cell>
          <cell r="DD185" t="str">
            <v/>
          </cell>
          <cell r="DF185">
            <v>0</v>
          </cell>
          <cell r="DG185" t="str">
            <v/>
          </cell>
          <cell r="DH185" t="str">
            <v/>
          </cell>
          <cell r="DI185" t="str">
            <v/>
          </cell>
          <cell r="DJ185" t="str">
            <v/>
          </cell>
          <cell r="DK185" t="str">
            <v/>
          </cell>
          <cell r="DL185" t="str">
            <v/>
          </cell>
          <cell r="DN185">
            <v>6768088</v>
          </cell>
          <cell r="DO185">
            <v>399829</v>
          </cell>
        </row>
        <row r="186">
          <cell r="A186">
            <v>182</v>
          </cell>
          <cell r="B186">
            <v>20044</v>
          </cell>
          <cell r="C186" t="str">
            <v>ｸﾞﾘｰﾝﾊﾟｰｸ早稲田Ⅰ</v>
          </cell>
          <cell r="D186">
            <v>403</v>
          </cell>
          <cell r="E186" t="str">
            <v>Sales</v>
          </cell>
          <cell r="F186">
            <v>38.590000000000003</v>
          </cell>
          <cell r="G186">
            <v>11.673</v>
          </cell>
          <cell r="H186" t="str">
            <v>Family</v>
          </cell>
          <cell r="I186">
            <v>1</v>
          </cell>
          <cell r="J186" t="str">
            <v/>
          </cell>
          <cell r="K186">
            <v>1</v>
          </cell>
          <cell r="L186" t="str">
            <v/>
          </cell>
          <cell r="M186" t="str">
            <v/>
          </cell>
          <cell r="N186" t="str">
            <v/>
          </cell>
          <cell r="O186" t="str">
            <v/>
          </cell>
          <cell r="P186" t="str">
            <v>住居</v>
          </cell>
          <cell r="R186" t="str">
            <v/>
          </cell>
          <cell r="S186" t="str">
            <v/>
          </cell>
          <cell r="T186" t="str">
            <v/>
          </cell>
          <cell r="U186" t="str">
            <v/>
          </cell>
          <cell r="V186" t="str">
            <v/>
          </cell>
          <cell r="W186" t="str">
            <v/>
          </cell>
          <cell r="X186" t="str">
            <v/>
          </cell>
          <cell r="AB186" t="str">
            <v/>
          </cell>
          <cell r="AC186">
            <v>37736</v>
          </cell>
          <cell r="AF186" t="str">
            <v/>
          </cell>
          <cell r="AG186" t="str">
            <v/>
          </cell>
          <cell r="AH186" t="str">
            <v/>
          </cell>
          <cell r="AI186">
            <v>37773</v>
          </cell>
          <cell r="AJ186">
            <v>37799</v>
          </cell>
          <cell r="AK186">
            <v>1</v>
          </cell>
          <cell r="AL186" t="str">
            <v/>
          </cell>
          <cell r="AM186" t="str">
            <v/>
          </cell>
          <cell r="AO186" t="str">
            <v/>
          </cell>
          <cell r="AP186" t="str">
            <v/>
          </cell>
          <cell r="AR186" t="str">
            <v/>
          </cell>
          <cell r="AS186" t="str">
            <v/>
          </cell>
          <cell r="AU186" t="str">
            <v/>
          </cell>
          <cell r="AW186" t="str">
            <v/>
          </cell>
          <cell r="AY186" t="str">
            <v/>
          </cell>
          <cell r="BA186" t="str">
            <v/>
          </cell>
          <cell r="BC186" t="str">
            <v/>
          </cell>
          <cell r="BJ186" t="str">
            <v/>
          </cell>
          <cell r="BL186" t="str">
            <v/>
          </cell>
          <cell r="BM186" t="str">
            <v/>
          </cell>
          <cell r="BO186" t="str">
            <v/>
          </cell>
          <cell r="BX186" t="str">
            <v/>
          </cell>
          <cell r="BY186" t="str">
            <v/>
          </cell>
          <cell r="BZ186" t="str">
            <v/>
          </cell>
          <cell r="CA186" t="str">
            <v/>
          </cell>
          <cell r="CD186" t="str">
            <v/>
          </cell>
          <cell r="CE186" t="str">
            <v/>
          </cell>
          <cell r="CF186" t="str">
            <v/>
          </cell>
          <cell r="CG186" t="str">
            <v/>
          </cell>
          <cell r="CJ186" t="str">
            <v/>
          </cell>
          <cell r="CK186" t="str">
            <v/>
          </cell>
          <cell r="CL186" t="str">
            <v/>
          </cell>
          <cell r="CM186" t="str">
            <v/>
          </cell>
          <cell r="CN186" t="str">
            <v/>
          </cell>
          <cell r="CO186" t="str">
            <v/>
          </cell>
          <cell r="CP186" t="str">
            <v/>
          </cell>
          <cell r="CQ186" t="str">
            <v/>
          </cell>
          <cell r="CR186" t="str">
            <v/>
          </cell>
          <cell r="CS186" t="str">
            <v/>
          </cell>
          <cell r="CT186" t="str">
            <v/>
          </cell>
          <cell r="CU186" t="str">
            <v/>
          </cell>
          <cell r="CV186" t="str">
            <v/>
          </cell>
          <cell r="CX186">
            <v>0</v>
          </cell>
          <cell r="CY186" t="str">
            <v/>
          </cell>
          <cell r="CZ186" t="str">
            <v/>
          </cell>
          <cell r="DA186" t="str">
            <v/>
          </cell>
          <cell r="DB186" t="str">
            <v/>
          </cell>
          <cell r="DC186" t="str">
            <v/>
          </cell>
          <cell r="DD186" t="str">
            <v/>
          </cell>
          <cell r="DF186">
            <v>0</v>
          </cell>
          <cell r="DG186" t="str">
            <v/>
          </cell>
          <cell r="DH186" t="str">
            <v/>
          </cell>
          <cell r="DI186" t="str">
            <v/>
          </cell>
          <cell r="DJ186" t="str">
            <v/>
          </cell>
          <cell r="DK186" t="str">
            <v/>
          </cell>
          <cell r="DL186" t="str">
            <v/>
          </cell>
          <cell r="DN186">
            <v>3213504</v>
          </cell>
          <cell r="DO186">
            <v>294414</v>
          </cell>
        </row>
        <row r="187">
          <cell r="A187">
            <v>183</v>
          </cell>
          <cell r="B187">
            <v>20045</v>
          </cell>
          <cell r="C187" t="str">
            <v>阿波座アビタシオン</v>
          </cell>
          <cell r="D187">
            <v>501</v>
          </cell>
          <cell r="E187" t="str">
            <v>Sales</v>
          </cell>
          <cell r="F187">
            <v>48.6</v>
          </cell>
          <cell r="G187">
            <v>14.702</v>
          </cell>
          <cell r="H187" t="str">
            <v>Family</v>
          </cell>
          <cell r="I187" t="str">
            <v/>
          </cell>
          <cell r="J187" t="str">
            <v/>
          </cell>
          <cell r="K187">
            <v>1</v>
          </cell>
          <cell r="L187" t="str">
            <v/>
          </cell>
          <cell r="M187" t="str">
            <v/>
          </cell>
          <cell r="N187" t="str">
            <v/>
          </cell>
          <cell r="O187" t="str">
            <v/>
          </cell>
          <cell r="P187" t="str">
            <v>住居</v>
          </cell>
          <cell r="R187" t="str">
            <v/>
          </cell>
          <cell r="S187" t="str">
            <v/>
          </cell>
          <cell r="T187" t="str">
            <v/>
          </cell>
          <cell r="U187" t="str">
            <v/>
          </cell>
          <cell r="V187" t="str">
            <v/>
          </cell>
          <cell r="W187" t="str">
            <v/>
          </cell>
          <cell r="X187" t="str">
            <v/>
          </cell>
          <cell r="AB187" t="str">
            <v/>
          </cell>
          <cell r="AC187">
            <v>37736</v>
          </cell>
          <cell r="AF187" t="str">
            <v/>
          </cell>
          <cell r="AG187" t="str">
            <v/>
          </cell>
          <cell r="AH187" t="str">
            <v/>
          </cell>
          <cell r="AK187" t="str">
            <v/>
          </cell>
          <cell r="AL187" t="str">
            <v/>
          </cell>
          <cell r="AM187" t="str">
            <v/>
          </cell>
          <cell r="AO187" t="str">
            <v/>
          </cell>
          <cell r="AP187" t="str">
            <v/>
          </cell>
          <cell r="AR187" t="str">
            <v/>
          </cell>
          <cell r="AS187" t="str">
            <v/>
          </cell>
          <cell r="AU187" t="str">
            <v/>
          </cell>
          <cell r="AW187" t="str">
            <v/>
          </cell>
          <cell r="AY187" t="str">
            <v/>
          </cell>
          <cell r="BA187" t="str">
            <v/>
          </cell>
          <cell r="BC187" t="str">
            <v/>
          </cell>
          <cell r="BJ187" t="str">
            <v/>
          </cell>
          <cell r="BL187" t="str">
            <v/>
          </cell>
          <cell r="BM187" t="str">
            <v/>
          </cell>
          <cell r="BO187" t="str">
            <v/>
          </cell>
          <cell r="BX187">
            <v>0</v>
          </cell>
          <cell r="BY187">
            <v>0</v>
          </cell>
          <cell r="BZ187">
            <v>0</v>
          </cell>
          <cell r="CA187" t="str">
            <v/>
          </cell>
          <cell r="CD187">
            <v>0</v>
          </cell>
          <cell r="CE187">
            <v>0</v>
          </cell>
          <cell r="CF187">
            <v>0</v>
          </cell>
          <cell r="CG187" t="str">
            <v/>
          </cell>
          <cell r="CJ187" t="str">
            <v/>
          </cell>
          <cell r="CK187" t="str">
            <v/>
          </cell>
          <cell r="CL187" t="str">
            <v/>
          </cell>
          <cell r="CM187" t="str">
            <v/>
          </cell>
          <cell r="CN187" t="str">
            <v/>
          </cell>
          <cell r="CO187" t="str">
            <v/>
          </cell>
          <cell r="CP187" t="str">
            <v/>
          </cell>
          <cell r="CQ187" t="str">
            <v/>
          </cell>
          <cell r="CR187" t="str">
            <v/>
          </cell>
          <cell r="CS187" t="str">
            <v/>
          </cell>
          <cell r="CT187" t="str">
            <v/>
          </cell>
          <cell r="CU187" t="str">
            <v/>
          </cell>
          <cell r="CV187" t="str">
            <v/>
          </cell>
          <cell r="CX187">
            <v>1</v>
          </cell>
          <cell r="CY187" t="str">
            <v/>
          </cell>
          <cell r="CZ187">
            <v>1</v>
          </cell>
          <cell r="DA187" t="str">
            <v/>
          </cell>
          <cell r="DB187" t="str">
            <v/>
          </cell>
          <cell r="DC187" t="str">
            <v/>
          </cell>
          <cell r="DD187" t="str">
            <v/>
          </cell>
          <cell r="DF187">
            <v>0</v>
          </cell>
          <cell r="DG187" t="str">
            <v/>
          </cell>
          <cell r="DH187" t="str">
            <v/>
          </cell>
          <cell r="DI187" t="str">
            <v/>
          </cell>
          <cell r="DJ187" t="str">
            <v/>
          </cell>
          <cell r="DK187" t="str">
            <v/>
          </cell>
          <cell r="DL187" t="str">
            <v/>
          </cell>
          <cell r="DN187">
            <v>5446543</v>
          </cell>
          <cell r="DO187">
            <v>392847</v>
          </cell>
        </row>
        <row r="188">
          <cell r="A188">
            <v>184</v>
          </cell>
          <cell r="B188">
            <v>20045</v>
          </cell>
          <cell r="C188" t="str">
            <v>阿波座アビタシオン</v>
          </cell>
          <cell r="D188">
            <v>503</v>
          </cell>
          <cell r="E188" t="str">
            <v>Sales</v>
          </cell>
          <cell r="F188">
            <v>52.67</v>
          </cell>
          <cell r="G188">
            <v>15.933</v>
          </cell>
          <cell r="H188" t="str">
            <v>Family</v>
          </cell>
          <cell r="I188" t="str">
            <v/>
          </cell>
          <cell r="J188" t="str">
            <v/>
          </cell>
          <cell r="K188">
            <v>1</v>
          </cell>
          <cell r="L188" t="str">
            <v/>
          </cell>
          <cell r="M188" t="str">
            <v/>
          </cell>
          <cell r="N188" t="str">
            <v/>
          </cell>
          <cell r="O188" t="str">
            <v/>
          </cell>
          <cell r="P188" t="str">
            <v>住居</v>
          </cell>
          <cell r="R188" t="str">
            <v/>
          </cell>
          <cell r="S188" t="str">
            <v/>
          </cell>
          <cell r="T188" t="str">
            <v/>
          </cell>
          <cell r="U188" t="str">
            <v/>
          </cell>
          <cell r="V188" t="str">
            <v/>
          </cell>
          <cell r="W188" t="str">
            <v/>
          </cell>
          <cell r="X188" t="str">
            <v/>
          </cell>
          <cell r="AB188" t="str">
            <v/>
          </cell>
          <cell r="AC188">
            <v>37736</v>
          </cell>
          <cell r="AF188" t="str">
            <v/>
          </cell>
          <cell r="AG188" t="str">
            <v/>
          </cell>
          <cell r="AH188" t="str">
            <v/>
          </cell>
          <cell r="AK188" t="str">
            <v/>
          </cell>
          <cell r="AL188" t="str">
            <v/>
          </cell>
          <cell r="AM188" t="str">
            <v/>
          </cell>
          <cell r="AO188" t="str">
            <v/>
          </cell>
          <cell r="AP188" t="str">
            <v/>
          </cell>
          <cell r="AR188" t="str">
            <v/>
          </cell>
          <cell r="AS188" t="str">
            <v/>
          </cell>
          <cell r="AU188" t="str">
            <v/>
          </cell>
          <cell r="AW188" t="str">
            <v/>
          </cell>
          <cell r="AY188" t="str">
            <v/>
          </cell>
          <cell r="BA188" t="str">
            <v/>
          </cell>
          <cell r="BC188" t="str">
            <v/>
          </cell>
          <cell r="BJ188" t="str">
            <v/>
          </cell>
          <cell r="BL188" t="str">
            <v/>
          </cell>
          <cell r="BM188" t="str">
            <v/>
          </cell>
          <cell r="BO188" t="str">
            <v/>
          </cell>
          <cell r="BX188">
            <v>0</v>
          </cell>
          <cell r="BY188">
            <v>0</v>
          </cell>
          <cell r="BZ188">
            <v>0</v>
          </cell>
          <cell r="CA188" t="str">
            <v/>
          </cell>
          <cell r="CD188">
            <v>0</v>
          </cell>
          <cell r="CE188">
            <v>0</v>
          </cell>
          <cell r="CF188">
            <v>0</v>
          </cell>
          <cell r="CG188" t="str">
            <v/>
          </cell>
          <cell r="CJ188" t="str">
            <v/>
          </cell>
          <cell r="CK188" t="str">
            <v/>
          </cell>
          <cell r="CL188" t="str">
            <v/>
          </cell>
          <cell r="CM188" t="str">
            <v/>
          </cell>
          <cell r="CN188" t="str">
            <v/>
          </cell>
          <cell r="CO188" t="str">
            <v/>
          </cell>
          <cell r="CP188" t="str">
            <v/>
          </cell>
          <cell r="CQ188" t="str">
            <v/>
          </cell>
          <cell r="CR188" t="str">
            <v/>
          </cell>
          <cell r="CS188" t="str">
            <v/>
          </cell>
          <cell r="CT188" t="str">
            <v/>
          </cell>
          <cell r="CU188" t="str">
            <v/>
          </cell>
          <cell r="CV188" t="str">
            <v/>
          </cell>
          <cell r="CX188">
            <v>1</v>
          </cell>
          <cell r="CY188" t="str">
            <v/>
          </cell>
          <cell r="CZ188">
            <v>1</v>
          </cell>
          <cell r="DA188" t="str">
            <v/>
          </cell>
          <cell r="DB188" t="str">
            <v/>
          </cell>
          <cell r="DC188" t="str">
            <v/>
          </cell>
          <cell r="DD188" t="str">
            <v/>
          </cell>
          <cell r="DF188">
            <v>0</v>
          </cell>
          <cell r="DG188" t="str">
            <v/>
          </cell>
          <cell r="DH188" t="str">
            <v/>
          </cell>
          <cell r="DI188" t="str">
            <v/>
          </cell>
          <cell r="DJ188" t="str">
            <v/>
          </cell>
          <cell r="DK188" t="str">
            <v/>
          </cell>
          <cell r="DL188" t="str">
            <v/>
          </cell>
          <cell r="DN188">
            <v>5238332</v>
          </cell>
          <cell r="DO188">
            <v>415222</v>
          </cell>
        </row>
        <row r="189">
          <cell r="A189">
            <v>185</v>
          </cell>
          <cell r="B189">
            <v>20045</v>
          </cell>
          <cell r="C189" t="str">
            <v>阿波座アビタシオン</v>
          </cell>
          <cell r="D189">
            <v>601</v>
          </cell>
          <cell r="E189" t="str">
            <v>Sales</v>
          </cell>
          <cell r="F189">
            <v>48.6</v>
          </cell>
          <cell r="G189">
            <v>14.702</v>
          </cell>
          <cell r="H189" t="str">
            <v>Family</v>
          </cell>
          <cell r="I189" t="str">
            <v/>
          </cell>
          <cell r="J189" t="str">
            <v/>
          </cell>
          <cell r="K189">
            <v>1</v>
          </cell>
          <cell r="L189" t="str">
            <v/>
          </cell>
          <cell r="M189" t="str">
            <v/>
          </cell>
          <cell r="N189" t="str">
            <v/>
          </cell>
          <cell r="O189" t="str">
            <v/>
          </cell>
          <cell r="P189" t="str">
            <v>住居</v>
          </cell>
          <cell r="R189" t="str">
            <v/>
          </cell>
          <cell r="S189" t="str">
            <v/>
          </cell>
          <cell r="T189" t="str">
            <v/>
          </cell>
          <cell r="U189" t="str">
            <v/>
          </cell>
          <cell r="V189" t="str">
            <v/>
          </cell>
          <cell r="W189" t="str">
            <v/>
          </cell>
          <cell r="X189" t="str">
            <v/>
          </cell>
          <cell r="AB189" t="str">
            <v/>
          </cell>
          <cell r="AC189">
            <v>37736</v>
          </cell>
          <cell r="AF189" t="str">
            <v/>
          </cell>
          <cell r="AG189" t="str">
            <v/>
          </cell>
          <cell r="AH189" t="str">
            <v/>
          </cell>
          <cell r="AI189">
            <v>37807</v>
          </cell>
          <cell r="AJ189">
            <v>37865</v>
          </cell>
          <cell r="AK189" t="str">
            <v/>
          </cell>
          <cell r="AL189">
            <v>1</v>
          </cell>
          <cell r="AM189" t="str">
            <v/>
          </cell>
          <cell r="AO189" t="str">
            <v/>
          </cell>
          <cell r="AP189" t="str">
            <v/>
          </cell>
          <cell r="AR189" t="str">
            <v/>
          </cell>
          <cell r="AS189" t="str">
            <v/>
          </cell>
          <cell r="AU189" t="str">
            <v/>
          </cell>
          <cell r="AW189" t="str">
            <v/>
          </cell>
          <cell r="AY189" t="str">
            <v/>
          </cell>
          <cell r="BA189" t="str">
            <v/>
          </cell>
          <cell r="BC189" t="str">
            <v/>
          </cell>
          <cell r="BJ189" t="str">
            <v/>
          </cell>
          <cell r="BL189" t="str">
            <v/>
          </cell>
          <cell r="BM189" t="str">
            <v/>
          </cell>
          <cell r="BO189" t="str">
            <v/>
          </cell>
          <cell r="BX189">
            <v>0</v>
          </cell>
          <cell r="BY189">
            <v>0</v>
          </cell>
          <cell r="BZ189">
            <v>0</v>
          </cell>
          <cell r="CA189" t="str">
            <v/>
          </cell>
          <cell r="CD189">
            <v>0</v>
          </cell>
          <cell r="CE189">
            <v>0</v>
          </cell>
          <cell r="CF189">
            <v>0</v>
          </cell>
          <cell r="CG189" t="str">
            <v/>
          </cell>
          <cell r="CJ189" t="str">
            <v/>
          </cell>
          <cell r="CK189" t="str">
            <v/>
          </cell>
          <cell r="CL189" t="str">
            <v/>
          </cell>
          <cell r="CM189" t="str">
            <v/>
          </cell>
          <cell r="CN189" t="str">
            <v/>
          </cell>
          <cell r="CO189" t="str">
            <v/>
          </cell>
          <cell r="CP189" t="str">
            <v/>
          </cell>
          <cell r="CQ189" t="str">
            <v/>
          </cell>
          <cell r="CR189" t="str">
            <v/>
          </cell>
          <cell r="CS189" t="str">
            <v/>
          </cell>
          <cell r="CT189" t="str">
            <v/>
          </cell>
          <cell r="CU189" t="str">
            <v/>
          </cell>
          <cell r="CV189" t="str">
            <v/>
          </cell>
          <cell r="CX189">
            <v>0</v>
          </cell>
          <cell r="CY189" t="str">
            <v/>
          </cell>
          <cell r="CZ189" t="str">
            <v/>
          </cell>
          <cell r="DA189" t="str">
            <v/>
          </cell>
          <cell r="DB189" t="str">
            <v/>
          </cell>
          <cell r="DC189" t="str">
            <v/>
          </cell>
          <cell r="DD189" t="str">
            <v/>
          </cell>
          <cell r="DF189">
            <v>0</v>
          </cell>
          <cell r="DG189" t="str">
            <v/>
          </cell>
          <cell r="DH189" t="str">
            <v/>
          </cell>
          <cell r="DI189" t="str">
            <v/>
          </cell>
          <cell r="DJ189" t="str">
            <v/>
          </cell>
          <cell r="DK189" t="str">
            <v/>
          </cell>
          <cell r="DL189" t="str">
            <v/>
          </cell>
          <cell r="DN189">
            <v>5511223</v>
          </cell>
          <cell r="DO189">
            <v>390549</v>
          </cell>
        </row>
        <row r="190">
          <cell r="A190">
            <v>186</v>
          </cell>
          <cell r="B190">
            <v>20045</v>
          </cell>
          <cell r="C190" t="str">
            <v>阿波座アビタシオン</v>
          </cell>
          <cell r="D190">
            <v>602</v>
          </cell>
          <cell r="E190" t="str">
            <v>Sales</v>
          </cell>
          <cell r="F190">
            <v>52.33</v>
          </cell>
          <cell r="G190">
            <v>15.83</v>
          </cell>
          <cell r="H190" t="str">
            <v>Family</v>
          </cell>
          <cell r="I190" t="str">
            <v/>
          </cell>
          <cell r="J190" t="str">
            <v/>
          </cell>
          <cell r="K190">
            <v>1</v>
          </cell>
          <cell r="L190" t="str">
            <v/>
          </cell>
          <cell r="M190" t="str">
            <v/>
          </cell>
          <cell r="N190" t="str">
            <v/>
          </cell>
          <cell r="O190" t="str">
            <v/>
          </cell>
          <cell r="P190" t="str">
            <v>住居</v>
          </cell>
          <cell r="R190" t="str">
            <v/>
          </cell>
          <cell r="S190" t="str">
            <v/>
          </cell>
          <cell r="T190" t="str">
            <v/>
          </cell>
          <cell r="U190" t="str">
            <v/>
          </cell>
          <cell r="V190" t="str">
            <v/>
          </cell>
          <cell r="W190" t="str">
            <v/>
          </cell>
          <cell r="X190" t="str">
            <v/>
          </cell>
          <cell r="AB190" t="str">
            <v/>
          </cell>
          <cell r="AC190">
            <v>37736</v>
          </cell>
          <cell r="AF190" t="str">
            <v/>
          </cell>
          <cell r="AG190" t="str">
            <v/>
          </cell>
          <cell r="AH190" t="str">
            <v/>
          </cell>
          <cell r="AI190">
            <v>37807</v>
          </cell>
          <cell r="AJ190">
            <v>37865</v>
          </cell>
          <cell r="AK190" t="str">
            <v/>
          </cell>
          <cell r="AL190">
            <v>1</v>
          </cell>
          <cell r="AM190" t="str">
            <v/>
          </cell>
          <cell r="AO190" t="str">
            <v/>
          </cell>
          <cell r="AP190" t="str">
            <v/>
          </cell>
          <cell r="AR190" t="str">
            <v/>
          </cell>
          <cell r="AS190" t="str">
            <v/>
          </cell>
          <cell r="AU190" t="str">
            <v/>
          </cell>
          <cell r="AW190" t="str">
            <v/>
          </cell>
          <cell r="AY190" t="str">
            <v/>
          </cell>
          <cell r="BA190" t="str">
            <v/>
          </cell>
          <cell r="BC190" t="str">
            <v/>
          </cell>
          <cell r="BJ190" t="str">
            <v/>
          </cell>
          <cell r="BL190" t="str">
            <v/>
          </cell>
          <cell r="BM190" t="str">
            <v/>
          </cell>
          <cell r="BO190" t="str">
            <v/>
          </cell>
          <cell r="BX190">
            <v>0</v>
          </cell>
          <cell r="BY190">
            <v>0</v>
          </cell>
          <cell r="BZ190">
            <v>0</v>
          </cell>
          <cell r="CA190" t="str">
            <v/>
          </cell>
          <cell r="CD190">
            <v>0</v>
          </cell>
          <cell r="CE190">
            <v>0</v>
          </cell>
          <cell r="CF190">
            <v>0</v>
          </cell>
          <cell r="CG190" t="str">
            <v/>
          </cell>
          <cell r="CJ190" t="str">
            <v/>
          </cell>
          <cell r="CK190" t="str">
            <v/>
          </cell>
          <cell r="CL190" t="str">
            <v/>
          </cell>
          <cell r="CM190" t="str">
            <v/>
          </cell>
          <cell r="CN190" t="str">
            <v/>
          </cell>
          <cell r="CO190" t="str">
            <v/>
          </cell>
          <cell r="CP190" t="str">
            <v/>
          </cell>
          <cell r="CQ190" t="str">
            <v/>
          </cell>
          <cell r="CR190" t="str">
            <v/>
          </cell>
          <cell r="CS190" t="str">
            <v/>
          </cell>
          <cell r="CT190" t="str">
            <v/>
          </cell>
          <cell r="CU190" t="str">
            <v/>
          </cell>
          <cell r="CV190" t="str">
            <v/>
          </cell>
          <cell r="CX190">
            <v>0</v>
          </cell>
          <cell r="CY190" t="str">
            <v/>
          </cell>
          <cell r="CZ190" t="str">
            <v/>
          </cell>
          <cell r="DA190" t="str">
            <v/>
          </cell>
          <cell r="DB190" t="str">
            <v/>
          </cell>
          <cell r="DC190" t="str">
            <v/>
          </cell>
          <cell r="DD190" t="str">
            <v/>
          </cell>
          <cell r="DF190">
            <v>0</v>
          </cell>
          <cell r="DG190" t="str">
            <v/>
          </cell>
          <cell r="DH190" t="str">
            <v/>
          </cell>
          <cell r="DI190" t="str">
            <v/>
          </cell>
          <cell r="DJ190" t="str">
            <v/>
          </cell>
          <cell r="DK190" t="str">
            <v/>
          </cell>
          <cell r="DL190" t="str">
            <v/>
          </cell>
          <cell r="DN190">
            <v>5157078</v>
          </cell>
          <cell r="DO190">
            <v>417407</v>
          </cell>
        </row>
        <row r="191">
          <cell r="A191">
            <v>187</v>
          </cell>
          <cell r="B191">
            <v>20045</v>
          </cell>
          <cell r="C191" t="str">
            <v>阿波座アビタシオン</v>
          </cell>
          <cell r="D191">
            <v>603</v>
          </cell>
          <cell r="E191" t="str">
            <v>Sales</v>
          </cell>
          <cell r="F191">
            <v>52.67</v>
          </cell>
          <cell r="G191">
            <v>15.933</v>
          </cell>
          <cell r="H191" t="str">
            <v>Family</v>
          </cell>
          <cell r="I191">
            <v>1</v>
          </cell>
          <cell r="J191" t="str">
            <v/>
          </cell>
          <cell r="K191">
            <v>1</v>
          </cell>
          <cell r="L191" t="str">
            <v/>
          </cell>
          <cell r="M191" t="str">
            <v/>
          </cell>
          <cell r="N191" t="str">
            <v/>
          </cell>
          <cell r="O191" t="str">
            <v/>
          </cell>
          <cell r="P191" t="str">
            <v>住居</v>
          </cell>
          <cell r="R191" t="str">
            <v/>
          </cell>
          <cell r="S191" t="str">
            <v/>
          </cell>
          <cell r="T191" t="str">
            <v/>
          </cell>
          <cell r="U191" t="str">
            <v/>
          </cell>
          <cell r="V191" t="str">
            <v/>
          </cell>
          <cell r="W191" t="str">
            <v/>
          </cell>
          <cell r="X191" t="str">
            <v/>
          </cell>
          <cell r="AB191" t="str">
            <v/>
          </cell>
          <cell r="AC191">
            <v>37736</v>
          </cell>
          <cell r="AF191" t="str">
            <v/>
          </cell>
          <cell r="AG191" t="str">
            <v/>
          </cell>
          <cell r="AH191" t="str">
            <v/>
          </cell>
          <cell r="AI191">
            <v>37800</v>
          </cell>
          <cell r="AJ191">
            <v>37855</v>
          </cell>
          <cell r="AK191">
            <v>1</v>
          </cell>
          <cell r="AL191" t="str">
            <v/>
          </cell>
          <cell r="AM191" t="str">
            <v/>
          </cell>
          <cell r="AO191" t="str">
            <v/>
          </cell>
          <cell r="AP191" t="str">
            <v/>
          </cell>
          <cell r="AR191" t="str">
            <v/>
          </cell>
          <cell r="AS191" t="str">
            <v/>
          </cell>
          <cell r="AU191" t="str">
            <v/>
          </cell>
          <cell r="AW191" t="str">
            <v/>
          </cell>
          <cell r="AY191" t="str">
            <v/>
          </cell>
          <cell r="BA191" t="str">
            <v/>
          </cell>
          <cell r="BC191" t="str">
            <v/>
          </cell>
          <cell r="BJ191" t="str">
            <v/>
          </cell>
          <cell r="BL191" t="str">
            <v/>
          </cell>
          <cell r="BM191" t="str">
            <v/>
          </cell>
          <cell r="BO191" t="str">
            <v/>
          </cell>
          <cell r="BX191">
            <v>0</v>
          </cell>
          <cell r="BY191">
            <v>0</v>
          </cell>
          <cell r="BZ191">
            <v>0</v>
          </cell>
          <cell r="CA191" t="str">
            <v/>
          </cell>
          <cell r="CD191" t="str">
            <v/>
          </cell>
          <cell r="CE191" t="str">
            <v/>
          </cell>
          <cell r="CF191" t="str">
            <v/>
          </cell>
          <cell r="CG191" t="str">
            <v/>
          </cell>
          <cell r="CJ191" t="str">
            <v/>
          </cell>
          <cell r="CK191" t="str">
            <v/>
          </cell>
          <cell r="CL191" t="str">
            <v/>
          </cell>
          <cell r="CM191" t="str">
            <v/>
          </cell>
          <cell r="CN191" t="str">
            <v/>
          </cell>
          <cell r="CO191" t="str">
            <v/>
          </cell>
          <cell r="CP191" t="str">
            <v/>
          </cell>
          <cell r="CQ191" t="str">
            <v/>
          </cell>
          <cell r="CR191" t="str">
            <v/>
          </cell>
          <cell r="CS191" t="str">
            <v/>
          </cell>
          <cell r="CT191" t="str">
            <v/>
          </cell>
          <cell r="CU191" t="str">
            <v/>
          </cell>
          <cell r="CV191" t="str">
            <v/>
          </cell>
          <cell r="CX191">
            <v>0</v>
          </cell>
          <cell r="CY191" t="str">
            <v/>
          </cell>
          <cell r="CZ191" t="str">
            <v/>
          </cell>
          <cell r="DA191" t="str">
            <v/>
          </cell>
          <cell r="DB191" t="str">
            <v/>
          </cell>
          <cell r="DC191" t="str">
            <v/>
          </cell>
          <cell r="DD191" t="str">
            <v/>
          </cell>
          <cell r="DF191">
            <v>0</v>
          </cell>
          <cell r="DG191" t="str">
            <v/>
          </cell>
          <cell r="DH191" t="str">
            <v/>
          </cell>
          <cell r="DI191" t="str">
            <v/>
          </cell>
          <cell r="DJ191" t="str">
            <v/>
          </cell>
          <cell r="DK191" t="str">
            <v/>
          </cell>
          <cell r="DL191" t="str">
            <v/>
          </cell>
          <cell r="DN191">
            <v>3642686</v>
          </cell>
          <cell r="DO191">
            <v>414962</v>
          </cell>
        </row>
        <row r="192">
          <cell r="A192">
            <v>188</v>
          </cell>
          <cell r="B192">
            <v>20046</v>
          </cell>
          <cell r="C192" t="str">
            <v>幕張ｸﾞﾘｰﾝﾊｲﾂ</v>
          </cell>
          <cell r="D192">
            <v>404</v>
          </cell>
          <cell r="E192" t="str">
            <v>Sales</v>
          </cell>
          <cell r="F192">
            <v>73.81</v>
          </cell>
          <cell r="G192">
            <v>22.327999999999999</v>
          </cell>
          <cell r="H192" t="str">
            <v>Family</v>
          </cell>
          <cell r="I192">
            <v>1</v>
          </cell>
          <cell r="J192" t="str">
            <v/>
          </cell>
          <cell r="K192">
            <v>1</v>
          </cell>
          <cell r="L192" t="str">
            <v/>
          </cell>
          <cell r="M192" t="str">
            <v/>
          </cell>
          <cell r="N192" t="str">
            <v/>
          </cell>
          <cell r="O192" t="str">
            <v/>
          </cell>
          <cell r="P192" t="str">
            <v>住居</v>
          </cell>
          <cell r="R192" t="str">
            <v/>
          </cell>
          <cell r="S192" t="str">
            <v/>
          </cell>
          <cell r="T192" t="str">
            <v/>
          </cell>
          <cell r="U192" t="str">
            <v/>
          </cell>
          <cell r="V192" t="str">
            <v/>
          </cell>
          <cell r="W192" t="str">
            <v/>
          </cell>
          <cell r="X192" t="str">
            <v/>
          </cell>
          <cell r="AB192" t="str">
            <v/>
          </cell>
          <cell r="AC192">
            <v>37736</v>
          </cell>
          <cell r="AF192" t="str">
            <v/>
          </cell>
          <cell r="AG192" t="str">
            <v/>
          </cell>
          <cell r="AH192" t="str">
            <v/>
          </cell>
          <cell r="AI192">
            <v>37740</v>
          </cell>
          <cell r="AJ192">
            <v>37757</v>
          </cell>
          <cell r="AK192">
            <v>1</v>
          </cell>
          <cell r="AL192" t="str">
            <v/>
          </cell>
          <cell r="AM192" t="str">
            <v/>
          </cell>
          <cell r="AO192" t="str">
            <v/>
          </cell>
          <cell r="AP192" t="str">
            <v/>
          </cell>
          <cell r="AR192" t="str">
            <v/>
          </cell>
          <cell r="AS192" t="str">
            <v/>
          </cell>
          <cell r="AU192" t="str">
            <v/>
          </cell>
          <cell r="AW192" t="str">
            <v/>
          </cell>
          <cell r="AY192" t="str">
            <v/>
          </cell>
          <cell r="BA192" t="str">
            <v/>
          </cell>
          <cell r="BC192" t="str">
            <v/>
          </cell>
          <cell r="BJ192" t="str">
            <v/>
          </cell>
          <cell r="BL192" t="str">
            <v/>
          </cell>
          <cell r="BM192" t="str">
            <v/>
          </cell>
          <cell r="BO192" t="str">
            <v/>
          </cell>
          <cell r="BX192" t="str">
            <v/>
          </cell>
          <cell r="BY192" t="str">
            <v/>
          </cell>
          <cell r="BZ192" t="str">
            <v/>
          </cell>
          <cell r="CA192" t="str">
            <v/>
          </cell>
          <cell r="CD192" t="str">
            <v/>
          </cell>
          <cell r="CE192" t="str">
            <v/>
          </cell>
          <cell r="CF192" t="str">
            <v/>
          </cell>
          <cell r="CG192" t="str">
            <v/>
          </cell>
          <cell r="CJ192" t="str">
            <v/>
          </cell>
          <cell r="CK192" t="str">
            <v/>
          </cell>
          <cell r="CL192" t="str">
            <v/>
          </cell>
          <cell r="CM192" t="str">
            <v/>
          </cell>
          <cell r="CN192" t="str">
            <v/>
          </cell>
          <cell r="CO192" t="str">
            <v/>
          </cell>
          <cell r="CP192" t="str">
            <v/>
          </cell>
          <cell r="CQ192" t="str">
            <v/>
          </cell>
          <cell r="CR192" t="str">
            <v/>
          </cell>
          <cell r="CS192" t="str">
            <v/>
          </cell>
          <cell r="CT192" t="str">
            <v/>
          </cell>
          <cell r="CU192" t="str">
            <v/>
          </cell>
          <cell r="CV192" t="str">
            <v/>
          </cell>
          <cell r="CX192">
            <v>0</v>
          </cell>
          <cell r="CY192" t="str">
            <v/>
          </cell>
          <cell r="CZ192" t="str">
            <v/>
          </cell>
          <cell r="DA192" t="str">
            <v/>
          </cell>
          <cell r="DB192" t="str">
            <v/>
          </cell>
          <cell r="DC192" t="str">
            <v/>
          </cell>
          <cell r="DD192" t="str">
            <v/>
          </cell>
          <cell r="DF192">
            <v>0</v>
          </cell>
          <cell r="DG192" t="str">
            <v/>
          </cell>
          <cell r="DH192" t="str">
            <v/>
          </cell>
          <cell r="DI192" t="str">
            <v/>
          </cell>
          <cell r="DJ192" t="str">
            <v/>
          </cell>
          <cell r="DK192" t="str">
            <v/>
          </cell>
          <cell r="DL192" t="str">
            <v/>
          </cell>
          <cell r="DN192">
            <v>4543426</v>
          </cell>
          <cell r="DO192">
            <v>425246</v>
          </cell>
        </row>
        <row r="193">
          <cell r="A193">
            <v>189</v>
          </cell>
          <cell r="B193">
            <v>20047</v>
          </cell>
          <cell r="C193" t="str">
            <v>ﾊﾟｰｸ･ﾉｳﾞｧ神宮前</v>
          </cell>
          <cell r="D193">
            <v>609</v>
          </cell>
          <cell r="E193" t="str">
            <v>Sales</v>
          </cell>
          <cell r="F193">
            <v>52.34</v>
          </cell>
          <cell r="G193">
            <v>15.833</v>
          </cell>
          <cell r="H193" t="str">
            <v>Family</v>
          </cell>
          <cell r="I193">
            <v>1</v>
          </cell>
          <cell r="J193" t="str">
            <v/>
          </cell>
          <cell r="K193">
            <v>1</v>
          </cell>
          <cell r="L193" t="str">
            <v/>
          </cell>
          <cell r="M193" t="str">
            <v/>
          </cell>
          <cell r="N193" t="str">
            <v/>
          </cell>
          <cell r="O193" t="str">
            <v/>
          </cell>
          <cell r="P193" t="str">
            <v>住居</v>
          </cell>
          <cell r="Q193" t="str">
            <v>株式会社サン宝石</v>
          </cell>
          <cell r="R193" t="str">
            <v/>
          </cell>
          <cell r="S193" t="str">
            <v/>
          </cell>
          <cell r="T193" t="str">
            <v/>
          </cell>
          <cell r="U193" t="str">
            <v/>
          </cell>
          <cell r="V193" t="str">
            <v/>
          </cell>
          <cell r="W193" t="str">
            <v/>
          </cell>
          <cell r="X193" t="str">
            <v/>
          </cell>
          <cell r="Y193">
            <v>36495</v>
          </cell>
          <cell r="Z193">
            <v>2</v>
          </cell>
          <cell r="AA193">
            <v>37226</v>
          </cell>
          <cell r="AB193">
            <v>37955</v>
          </cell>
          <cell r="AC193">
            <v>37736</v>
          </cell>
          <cell r="AF193" t="str">
            <v/>
          </cell>
          <cell r="AG193" t="str">
            <v/>
          </cell>
          <cell r="AH193" t="str">
            <v/>
          </cell>
          <cell r="AI193">
            <v>37753</v>
          </cell>
          <cell r="AJ193">
            <v>37763</v>
          </cell>
          <cell r="AK193">
            <v>1</v>
          </cell>
          <cell r="AL193" t="str">
            <v/>
          </cell>
          <cell r="AM193" t="str">
            <v/>
          </cell>
          <cell r="AN193">
            <v>225000</v>
          </cell>
          <cell r="AO193" t="str">
            <v/>
          </cell>
          <cell r="AP193">
            <v>14211</v>
          </cell>
          <cell r="AR193" t="str">
            <v/>
          </cell>
          <cell r="AS193" t="str">
            <v/>
          </cell>
          <cell r="AU193" t="str">
            <v/>
          </cell>
          <cell r="AW193" t="str">
            <v/>
          </cell>
          <cell r="AY193" t="str">
            <v/>
          </cell>
          <cell r="BA193" t="str">
            <v/>
          </cell>
          <cell r="BC193" t="str">
            <v/>
          </cell>
          <cell r="BI193">
            <v>900000</v>
          </cell>
          <cell r="BJ193">
            <v>4</v>
          </cell>
          <cell r="BL193" t="str">
            <v/>
          </cell>
          <cell r="BM193" t="str">
            <v/>
          </cell>
          <cell r="BO193" t="str">
            <v/>
          </cell>
          <cell r="BX193" t="str">
            <v/>
          </cell>
          <cell r="BY193" t="str">
            <v/>
          </cell>
          <cell r="BZ193" t="str">
            <v/>
          </cell>
          <cell r="CA193" t="str">
            <v/>
          </cell>
          <cell r="CD193" t="str">
            <v/>
          </cell>
          <cell r="CE193" t="str">
            <v/>
          </cell>
          <cell r="CF193" t="str">
            <v/>
          </cell>
          <cell r="CG193" t="str">
            <v/>
          </cell>
          <cell r="CJ193" t="str">
            <v/>
          </cell>
          <cell r="CK193" t="str">
            <v/>
          </cell>
          <cell r="CL193" t="str">
            <v/>
          </cell>
          <cell r="CM193" t="str">
            <v/>
          </cell>
          <cell r="CN193" t="str">
            <v/>
          </cell>
          <cell r="CO193" t="str">
            <v/>
          </cell>
          <cell r="CP193" t="str">
            <v/>
          </cell>
          <cell r="CQ193" t="str">
            <v/>
          </cell>
          <cell r="CR193" t="str">
            <v/>
          </cell>
          <cell r="CS193" t="str">
            <v/>
          </cell>
          <cell r="CT193" t="str">
            <v/>
          </cell>
          <cell r="CU193" t="str">
            <v/>
          </cell>
          <cell r="CV193" t="str">
            <v/>
          </cell>
          <cell r="CX193">
            <v>0</v>
          </cell>
          <cell r="CY193" t="str">
            <v/>
          </cell>
          <cell r="CZ193" t="str">
            <v/>
          </cell>
          <cell r="DA193" t="str">
            <v/>
          </cell>
          <cell r="DB193" t="str">
            <v/>
          </cell>
          <cell r="DC193" t="str">
            <v/>
          </cell>
          <cell r="DD193" t="str">
            <v/>
          </cell>
          <cell r="DF193">
            <v>0</v>
          </cell>
          <cell r="DG193" t="str">
            <v/>
          </cell>
          <cell r="DH193" t="str">
            <v/>
          </cell>
          <cell r="DI193" t="str">
            <v/>
          </cell>
          <cell r="DJ193" t="str">
            <v/>
          </cell>
          <cell r="DK193" t="str">
            <v/>
          </cell>
          <cell r="DL193" t="str">
            <v/>
          </cell>
          <cell r="DN193">
            <v>21941657</v>
          </cell>
          <cell r="DO193">
            <v>928077</v>
          </cell>
        </row>
        <row r="194">
          <cell r="A194">
            <v>190</v>
          </cell>
          <cell r="B194">
            <v>20048</v>
          </cell>
          <cell r="C194" t="str">
            <v>ﾛﾏﾈｽｸ大橋東</v>
          </cell>
          <cell r="D194">
            <v>302</v>
          </cell>
          <cell r="E194" t="str">
            <v>Sales</v>
          </cell>
          <cell r="F194">
            <v>53.55</v>
          </cell>
          <cell r="G194">
            <v>16.199000000000002</v>
          </cell>
          <cell r="H194" t="str">
            <v>Family</v>
          </cell>
          <cell r="I194" t="str">
            <v/>
          </cell>
          <cell r="J194" t="str">
            <v/>
          </cell>
          <cell r="K194">
            <v>1</v>
          </cell>
          <cell r="L194" t="str">
            <v/>
          </cell>
          <cell r="M194" t="str">
            <v/>
          </cell>
          <cell r="N194" t="str">
            <v/>
          </cell>
          <cell r="O194" t="str">
            <v/>
          </cell>
          <cell r="P194" t="str">
            <v>住居</v>
          </cell>
          <cell r="Q194" t="str">
            <v>㈱丸美⇒入居者と直契約</v>
          </cell>
          <cell r="R194">
            <v>1</v>
          </cell>
          <cell r="S194" t="str">
            <v/>
          </cell>
          <cell r="T194">
            <v>1</v>
          </cell>
          <cell r="U194" t="str">
            <v/>
          </cell>
          <cell r="V194" t="str">
            <v/>
          </cell>
          <cell r="W194" t="str">
            <v/>
          </cell>
          <cell r="X194" t="str">
            <v/>
          </cell>
          <cell r="Y194">
            <v>37261</v>
          </cell>
          <cell r="Z194">
            <v>1</v>
          </cell>
          <cell r="AA194">
            <v>37636</v>
          </cell>
          <cell r="AB194">
            <v>38000</v>
          </cell>
          <cell r="AC194">
            <v>37736</v>
          </cell>
          <cell r="AF194" t="str">
            <v/>
          </cell>
          <cell r="AG194" t="str">
            <v/>
          </cell>
          <cell r="AH194" t="str">
            <v/>
          </cell>
          <cell r="AK194" t="str">
            <v/>
          </cell>
          <cell r="AL194" t="str">
            <v/>
          </cell>
          <cell r="AM194" t="str">
            <v/>
          </cell>
          <cell r="AN194">
            <v>79000</v>
          </cell>
          <cell r="AO194" t="str">
            <v/>
          </cell>
          <cell r="AP194">
            <v>4877</v>
          </cell>
          <cell r="AR194" t="str">
            <v/>
          </cell>
          <cell r="AS194" t="str">
            <v/>
          </cell>
          <cell r="AU194" t="str">
            <v/>
          </cell>
          <cell r="AW194" t="str">
            <v/>
          </cell>
          <cell r="AY194" t="str">
            <v/>
          </cell>
          <cell r="BA194" t="str">
            <v/>
          </cell>
          <cell r="BC194" t="str">
            <v/>
          </cell>
          <cell r="BI194">
            <v>316000</v>
          </cell>
          <cell r="BJ194">
            <v>4</v>
          </cell>
          <cell r="BL194" t="str">
            <v/>
          </cell>
          <cell r="BM194" t="str">
            <v/>
          </cell>
          <cell r="BO194" t="str">
            <v/>
          </cell>
          <cell r="BX194">
            <v>316000</v>
          </cell>
          <cell r="BY194">
            <v>0</v>
          </cell>
          <cell r="BZ194">
            <v>0</v>
          </cell>
          <cell r="CA194" t="str">
            <v/>
          </cell>
          <cell r="CD194">
            <v>316000</v>
          </cell>
          <cell r="CE194">
            <v>0</v>
          </cell>
          <cell r="CF194">
            <v>0</v>
          </cell>
          <cell r="CG194" t="str">
            <v/>
          </cell>
          <cell r="CJ194" t="str">
            <v/>
          </cell>
          <cell r="CK194" t="str">
            <v/>
          </cell>
          <cell r="CL194" t="str">
            <v/>
          </cell>
          <cell r="CM194" t="str">
            <v/>
          </cell>
          <cell r="CN194" t="str">
            <v/>
          </cell>
          <cell r="CO194" t="str">
            <v/>
          </cell>
          <cell r="CP194" t="str">
            <v/>
          </cell>
          <cell r="CQ194" t="str">
            <v/>
          </cell>
          <cell r="CR194" t="str">
            <v/>
          </cell>
          <cell r="CS194" t="str">
            <v/>
          </cell>
          <cell r="CT194" t="str">
            <v/>
          </cell>
          <cell r="CU194" t="str">
            <v/>
          </cell>
          <cell r="CV194" t="str">
            <v/>
          </cell>
          <cell r="CX194">
            <v>0</v>
          </cell>
          <cell r="CY194" t="str">
            <v/>
          </cell>
          <cell r="CZ194" t="str">
            <v/>
          </cell>
          <cell r="DA194" t="str">
            <v/>
          </cell>
          <cell r="DB194" t="str">
            <v/>
          </cell>
          <cell r="DC194" t="str">
            <v/>
          </cell>
          <cell r="DD194" t="str">
            <v/>
          </cell>
          <cell r="DF194">
            <v>0</v>
          </cell>
          <cell r="DG194" t="str">
            <v/>
          </cell>
          <cell r="DH194" t="str">
            <v/>
          </cell>
          <cell r="DI194" t="str">
            <v/>
          </cell>
          <cell r="DJ194" t="str">
            <v/>
          </cell>
          <cell r="DK194" t="str">
            <v/>
          </cell>
          <cell r="DL194" t="str">
            <v/>
          </cell>
          <cell r="DN194">
            <v>5899823</v>
          </cell>
          <cell r="DO194">
            <v>539194</v>
          </cell>
        </row>
        <row r="195">
          <cell r="A195">
            <v>191</v>
          </cell>
          <cell r="B195">
            <v>20049</v>
          </cell>
          <cell r="C195" t="str">
            <v>ｽｺｰﾚ熱海</v>
          </cell>
          <cell r="D195">
            <v>201</v>
          </cell>
          <cell r="E195" t="str">
            <v>Sales</v>
          </cell>
          <cell r="F195">
            <v>119.43</v>
          </cell>
          <cell r="G195">
            <v>36.128</v>
          </cell>
          <cell r="H195" t="str">
            <v>Family</v>
          </cell>
          <cell r="I195">
            <v>1</v>
          </cell>
          <cell r="J195" t="str">
            <v/>
          </cell>
          <cell r="K195">
            <v>1</v>
          </cell>
          <cell r="L195" t="str">
            <v/>
          </cell>
          <cell r="M195" t="str">
            <v/>
          </cell>
          <cell r="N195" t="str">
            <v/>
          </cell>
          <cell r="O195" t="str">
            <v/>
          </cell>
          <cell r="P195" t="str">
            <v>住居</v>
          </cell>
          <cell r="R195" t="str">
            <v/>
          </cell>
          <cell r="S195" t="str">
            <v/>
          </cell>
          <cell r="T195" t="str">
            <v/>
          </cell>
          <cell r="U195" t="str">
            <v/>
          </cell>
          <cell r="V195" t="str">
            <v/>
          </cell>
          <cell r="W195" t="str">
            <v/>
          </cell>
          <cell r="X195" t="str">
            <v/>
          </cell>
          <cell r="AB195" t="str">
            <v/>
          </cell>
          <cell r="AC195">
            <v>37736</v>
          </cell>
          <cell r="AF195" t="str">
            <v/>
          </cell>
          <cell r="AG195" t="str">
            <v/>
          </cell>
          <cell r="AH195" t="str">
            <v/>
          </cell>
          <cell r="AI195">
            <v>37739</v>
          </cell>
          <cell r="AJ195">
            <v>37755</v>
          </cell>
          <cell r="AK195">
            <v>1</v>
          </cell>
          <cell r="AL195" t="str">
            <v/>
          </cell>
          <cell r="AM195" t="str">
            <v/>
          </cell>
          <cell r="AO195" t="str">
            <v/>
          </cell>
          <cell r="AP195" t="str">
            <v/>
          </cell>
          <cell r="AR195" t="str">
            <v/>
          </cell>
          <cell r="AS195" t="str">
            <v/>
          </cell>
          <cell r="AU195" t="str">
            <v/>
          </cell>
          <cell r="AW195" t="str">
            <v/>
          </cell>
          <cell r="AY195" t="str">
            <v/>
          </cell>
          <cell r="BA195" t="str">
            <v/>
          </cell>
          <cell r="BC195" t="str">
            <v/>
          </cell>
          <cell r="BJ195" t="str">
            <v/>
          </cell>
          <cell r="BL195" t="str">
            <v/>
          </cell>
          <cell r="BM195" t="str">
            <v/>
          </cell>
          <cell r="BO195" t="str">
            <v/>
          </cell>
          <cell r="BX195" t="str">
            <v/>
          </cell>
          <cell r="BY195" t="str">
            <v/>
          </cell>
          <cell r="BZ195" t="str">
            <v/>
          </cell>
          <cell r="CA195" t="str">
            <v/>
          </cell>
          <cell r="CD195" t="str">
            <v/>
          </cell>
          <cell r="CE195" t="str">
            <v/>
          </cell>
          <cell r="CF195" t="str">
            <v/>
          </cell>
          <cell r="CG195" t="str">
            <v/>
          </cell>
          <cell r="CJ195" t="str">
            <v/>
          </cell>
          <cell r="CK195" t="str">
            <v/>
          </cell>
          <cell r="CL195" t="str">
            <v/>
          </cell>
          <cell r="CM195" t="str">
            <v/>
          </cell>
          <cell r="CN195" t="str">
            <v/>
          </cell>
          <cell r="CO195" t="str">
            <v/>
          </cell>
          <cell r="CP195" t="str">
            <v/>
          </cell>
          <cell r="CQ195" t="str">
            <v/>
          </cell>
          <cell r="CR195" t="str">
            <v/>
          </cell>
          <cell r="CS195" t="str">
            <v/>
          </cell>
          <cell r="CT195" t="str">
            <v/>
          </cell>
          <cell r="CU195" t="str">
            <v/>
          </cell>
          <cell r="CV195" t="str">
            <v/>
          </cell>
          <cell r="CX195">
            <v>0</v>
          </cell>
          <cell r="CY195" t="str">
            <v/>
          </cell>
          <cell r="CZ195" t="str">
            <v/>
          </cell>
          <cell r="DA195" t="str">
            <v/>
          </cell>
          <cell r="DB195" t="str">
            <v/>
          </cell>
          <cell r="DC195" t="str">
            <v/>
          </cell>
          <cell r="DD195" t="str">
            <v/>
          </cell>
          <cell r="DF195">
            <v>0</v>
          </cell>
          <cell r="DG195" t="str">
            <v/>
          </cell>
          <cell r="DH195" t="str">
            <v/>
          </cell>
          <cell r="DI195" t="str">
            <v/>
          </cell>
          <cell r="DJ195" t="str">
            <v/>
          </cell>
          <cell r="DK195" t="str">
            <v/>
          </cell>
          <cell r="DL195" t="str">
            <v/>
          </cell>
          <cell r="DN195">
            <v>8599991</v>
          </cell>
          <cell r="DO195">
            <v>1428034</v>
          </cell>
        </row>
        <row r="196">
          <cell r="A196">
            <v>192</v>
          </cell>
          <cell r="B196">
            <v>20050</v>
          </cell>
          <cell r="C196" t="str">
            <v>宝塚土地</v>
          </cell>
          <cell r="E196" t="str">
            <v>Sales</v>
          </cell>
          <cell r="F196">
            <v>363.73</v>
          </cell>
          <cell r="G196">
            <v>110.02800000000001</v>
          </cell>
          <cell r="H196" t="str">
            <v>Other</v>
          </cell>
          <cell r="I196">
            <v>1</v>
          </cell>
          <cell r="J196" t="str">
            <v/>
          </cell>
          <cell r="K196" t="str">
            <v/>
          </cell>
          <cell r="L196" t="str">
            <v/>
          </cell>
          <cell r="M196" t="str">
            <v/>
          </cell>
          <cell r="N196">
            <v>1</v>
          </cell>
          <cell r="O196" t="str">
            <v/>
          </cell>
          <cell r="P196" t="str">
            <v>住居</v>
          </cell>
          <cell r="Q196" t="str">
            <v>大北 毬子</v>
          </cell>
          <cell r="R196" t="str">
            <v/>
          </cell>
          <cell r="S196" t="str">
            <v/>
          </cell>
          <cell r="T196" t="str">
            <v/>
          </cell>
          <cell r="U196" t="str">
            <v/>
          </cell>
          <cell r="V196" t="str">
            <v/>
          </cell>
          <cell r="W196" t="str">
            <v/>
          </cell>
          <cell r="X196" t="str">
            <v/>
          </cell>
          <cell r="Y196">
            <v>23132</v>
          </cell>
          <cell r="AA196">
            <v>23132</v>
          </cell>
          <cell r="AC196">
            <v>37736</v>
          </cell>
          <cell r="AF196" t="str">
            <v/>
          </cell>
          <cell r="AG196" t="str">
            <v/>
          </cell>
          <cell r="AH196" t="str">
            <v/>
          </cell>
          <cell r="AI196">
            <v>37769</v>
          </cell>
          <cell r="AJ196">
            <v>37769</v>
          </cell>
          <cell r="AK196">
            <v>1</v>
          </cell>
          <cell r="AL196" t="str">
            <v/>
          </cell>
          <cell r="AM196" t="str">
            <v/>
          </cell>
          <cell r="AN196">
            <v>50000</v>
          </cell>
          <cell r="AP196">
            <v>454</v>
          </cell>
          <cell r="AR196" t="str">
            <v/>
          </cell>
          <cell r="AS196" t="str">
            <v/>
          </cell>
          <cell r="AU196" t="str">
            <v/>
          </cell>
          <cell r="AW196" t="str">
            <v/>
          </cell>
          <cell r="AY196" t="str">
            <v/>
          </cell>
          <cell r="BA196" t="str">
            <v/>
          </cell>
          <cell r="BC196" t="str">
            <v/>
          </cell>
          <cell r="BJ196" t="str">
            <v/>
          </cell>
          <cell r="BL196" t="str">
            <v/>
          </cell>
          <cell r="BM196" t="str">
            <v/>
          </cell>
          <cell r="BO196" t="str">
            <v/>
          </cell>
          <cell r="BX196" t="str">
            <v/>
          </cell>
          <cell r="BY196" t="str">
            <v/>
          </cell>
          <cell r="BZ196" t="str">
            <v/>
          </cell>
          <cell r="CA196" t="str">
            <v/>
          </cell>
          <cell r="CD196" t="str">
            <v/>
          </cell>
          <cell r="CE196" t="str">
            <v/>
          </cell>
          <cell r="CF196" t="str">
            <v/>
          </cell>
          <cell r="CG196" t="str">
            <v/>
          </cell>
          <cell r="CJ196" t="str">
            <v/>
          </cell>
          <cell r="CK196" t="str">
            <v/>
          </cell>
          <cell r="CL196" t="str">
            <v/>
          </cell>
          <cell r="CM196" t="str">
            <v/>
          </cell>
          <cell r="CN196" t="str">
            <v/>
          </cell>
          <cell r="CO196" t="str">
            <v/>
          </cell>
          <cell r="CP196" t="str">
            <v/>
          </cell>
          <cell r="CQ196" t="str">
            <v/>
          </cell>
          <cell r="CR196" t="str">
            <v/>
          </cell>
          <cell r="CS196" t="str">
            <v/>
          </cell>
          <cell r="CT196" t="str">
            <v/>
          </cell>
          <cell r="CU196" t="str">
            <v/>
          </cell>
          <cell r="CV196" t="str">
            <v/>
          </cell>
          <cell r="CX196">
            <v>0</v>
          </cell>
          <cell r="CY196" t="str">
            <v/>
          </cell>
          <cell r="CZ196" t="str">
            <v/>
          </cell>
          <cell r="DA196" t="str">
            <v/>
          </cell>
          <cell r="DB196" t="str">
            <v/>
          </cell>
          <cell r="DC196" t="str">
            <v/>
          </cell>
          <cell r="DD196" t="str">
            <v/>
          </cell>
          <cell r="DF196">
            <v>0</v>
          </cell>
          <cell r="DG196" t="str">
            <v/>
          </cell>
          <cell r="DH196" t="str">
            <v/>
          </cell>
          <cell r="DI196" t="str">
            <v/>
          </cell>
          <cell r="DJ196" t="str">
            <v/>
          </cell>
          <cell r="DK196" t="str">
            <v/>
          </cell>
          <cell r="DL196" t="str">
            <v/>
          </cell>
          <cell r="DN196">
            <v>4200000</v>
          </cell>
          <cell r="DO196">
            <v>1454864</v>
          </cell>
        </row>
        <row r="197">
          <cell r="A197">
            <v>193</v>
          </cell>
          <cell r="B197">
            <v>20051</v>
          </cell>
          <cell r="C197" t="str">
            <v>新座市野火止土地建物</v>
          </cell>
          <cell r="E197" t="str">
            <v>Sales</v>
          </cell>
          <cell r="F197">
            <v>990.47</v>
          </cell>
          <cell r="G197">
            <v>299.61700000000002</v>
          </cell>
          <cell r="H197" t="str">
            <v>Other</v>
          </cell>
          <cell r="I197" t="str">
            <v/>
          </cell>
          <cell r="J197" t="str">
            <v/>
          </cell>
          <cell r="K197" t="str">
            <v/>
          </cell>
          <cell r="L197" t="str">
            <v/>
          </cell>
          <cell r="M197" t="str">
            <v/>
          </cell>
          <cell r="N197">
            <v>1</v>
          </cell>
          <cell r="O197" t="str">
            <v/>
          </cell>
          <cell r="P197" t="str">
            <v>寮</v>
          </cell>
          <cell r="Q197" t="str">
            <v>株式会社藤木工務店</v>
          </cell>
          <cell r="R197">
            <v>1</v>
          </cell>
          <cell r="S197" t="str">
            <v/>
          </cell>
          <cell r="T197" t="str">
            <v/>
          </cell>
          <cell r="U197" t="str">
            <v/>
          </cell>
          <cell r="V197" t="str">
            <v/>
          </cell>
          <cell r="W197">
            <v>1</v>
          </cell>
          <cell r="X197" t="str">
            <v/>
          </cell>
          <cell r="Y197">
            <v>37736</v>
          </cell>
          <cell r="Z197">
            <v>1</v>
          </cell>
          <cell r="AA197">
            <v>37736</v>
          </cell>
          <cell r="AB197">
            <v>38101</v>
          </cell>
          <cell r="AC197">
            <v>37736</v>
          </cell>
          <cell r="AF197" t="str">
            <v/>
          </cell>
          <cell r="AG197" t="str">
            <v/>
          </cell>
          <cell r="AH197" t="str">
            <v/>
          </cell>
          <cell r="AK197" t="str">
            <v/>
          </cell>
          <cell r="AL197" t="str">
            <v/>
          </cell>
          <cell r="AM197" t="str">
            <v/>
          </cell>
          <cell r="AN197">
            <v>2100000</v>
          </cell>
          <cell r="AP197">
            <v>7009</v>
          </cell>
          <cell r="AR197" t="str">
            <v/>
          </cell>
          <cell r="AS197" t="str">
            <v/>
          </cell>
          <cell r="AU197" t="str">
            <v/>
          </cell>
          <cell r="AW197" t="str">
            <v/>
          </cell>
          <cell r="AY197" t="str">
            <v/>
          </cell>
          <cell r="BA197" t="str">
            <v/>
          </cell>
          <cell r="BC197" t="str">
            <v/>
          </cell>
          <cell r="BD197" t="str">
            <v>電柱敷地料（H15/4～H17/9）</v>
          </cell>
          <cell r="BI197">
            <v>6300000</v>
          </cell>
          <cell r="BJ197">
            <v>3</v>
          </cell>
          <cell r="BL197" t="str">
            <v/>
          </cell>
          <cell r="BM197" t="str">
            <v/>
          </cell>
          <cell r="BO197" t="str">
            <v/>
          </cell>
          <cell r="BX197">
            <v>6300000</v>
          </cell>
          <cell r="BY197">
            <v>0</v>
          </cell>
          <cell r="BZ197">
            <v>0</v>
          </cell>
          <cell r="CA197" t="str">
            <v/>
          </cell>
          <cell r="CD197">
            <v>6300000</v>
          </cell>
          <cell r="CE197">
            <v>0</v>
          </cell>
          <cell r="CF197">
            <v>0</v>
          </cell>
          <cell r="CG197" t="str">
            <v/>
          </cell>
          <cell r="CJ197" t="str">
            <v/>
          </cell>
          <cell r="CK197" t="str">
            <v/>
          </cell>
          <cell r="CL197" t="str">
            <v/>
          </cell>
          <cell r="CM197" t="str">
            <v/>
          </cell>
          <cell r="CN197" t="str">
            <v/>
          </cell>
          <cell r="CO197" t="str">
            <v/>
          </cell>
          <cell r="CP197" t="str">
            <v/>
          </cell>
          <cell r="CQ197" t="str">
            <v/>
          </cell>
          <cell r="CR197" t="str">
            <v/>
          </cell>
          <cell r="CS197" t="str">
            <v/>
          </cell>
          <cell r="CT197" t="str">
            <v/>
          </cell>
          <cell r="CU197" t="str">
            <v/>
          </cell>
          <cell r="CV197" t="str">
            <v/>
          </cell>
          <cell r="CX197">
            <v>0</v>
          </cell>
          <cell r="CY197" t="str">
            <v/>
          </cell>
          <cell r="CZ197" t="str">
            <v/>
          </cell>
          <cell r="DA197" t="str">
            <v/>
          </cell>
          <cell r="DB197" t="str">
            <v/>
          </cell>
          <cell r="DC197" t="str">
            <v/>
          </cell>
          <cell r="DD197" t="str">
            <v/>
          </cell>
          <cell r="DF197">
            <v>0</v>
          </cell>
          <cell r="DG197" t="str">
            <v/>
          </cell>
          <cell r="DH197" t="str">
            <v/>
          </cell>
          <cell r="DI197" t="str">
            <v/>
          </cell>
          <cell r="DJ197" t="str">
            <v/>
          </cell>
          <cell r="DK197" t="str">
            <v/>
          </cell>
          <cell r="DL197" t="str">
            <v/>
          </cell>
          <cell r="DN197">
            <v>118728102</v>
          </cell>
          <cell r="DO197">
            <v>5611809</v>
          </cell>
        </row>
        <row r="198">
          <cell r="A198">
            <v>194</v>
          </cell>
          <cell r="B198">
            <v>20052</v>
          </cell>
          <cell r="C198" t="str">
            <v>京都支店</v>
          </cell>
          <cell r="D198">
            <v>1</v>
          </cell>
          <cell r="E198" t="str">
            <v>Sales</v>
          </cell>
          <cell r="F198">
            <v>1457.82</v>
          </cell>
          <cell r="G198">
            <v>440.99099999999999</v>
          </cell>
          <cell r="H198" t="str">
            <v>Other</v>
          </cell>
          <cell r="I198" t="str">
            <v/>
          </cell>
          <cell r="J198" t="str">
            <v/>
          </cell>
          <cell r="K198" t="str">
            <v/>
          </cell>
          <cell r="L198" t="str">
            <v/>
          </cell>
          <cell r="M198" t="str">
            <v/>
          </cell>
          <cell r="N198">
            <v>1</v>
          </cell>
          <cell r="O198" t="str">
            <v/>
          </cell>
          <cell r="P198" t="str">
            <v>店舗</v>
          </cell>
          <cell r="R198" t="str">
            <v/>
          </cell>
          <cell r="S198" t="str">
            <v/>
          </cell>
          <cell r="T198" t="str">
            <v/>
          </cell>
          <cell r="U198" t="str">
            <v/>
          </cell>
          <cell r="V198" t="str">
            <v/>
          </cell>
          <cell r="W198" t="str">
            <v/>
          </cell>
          <cell r="X198" t="str">
            <v/>
          </cell>
          <cell r="AC198">
            <v>37736</v>
          </cell>
          <cell r="AF198" t="str">
            <v/>
          </cell>
          <cell r="AG198" t="str">
            <v/>
          </cell>
          <cell r="AH198" t="str">
            <v/>
          </cell>
          <cell r="AK198" t="str">
            <v/>
          </cell>
          <cell r="AL198" t="str">
            <v/>
          </cell>
          <cell r="AM198" t="str">
            <v/>
          </cell>
          <cell r="AO198" t="str">
            <v/>
          </cell>
          <cell r="AP198" t="str">
            <v/>
          </cell>
          <cell r="AR198" t="str">
            <v/>
          </cell>
          <cell r="AS198" t="str">
            <v/>
          </cell>
          <cell r="AU198" t="str">
            <v/>
          </cell>
          <cell r="AW198" t="str">
            <v/>
          </cell>
          <cell r="AY198" t="str">
            <v/>
          </cell>
          <cell r="BA198" t="str">
            <v/>
          </cell>
          <cell r="BC198" t="str">
            <v/>
          </cell>
          <cell r="BJ198" t="str">
            <v/>
          </cell>
          <cell r="BL198" t="str">
            <v/>
          </cell>
          <cell r="BM198" t="str">
            <v/>
          </cell>
          <cell r="BO198" t="str">
            <v/>
          </cell>
          <cell r="BX198">
            <v>0</v>
          </cell>
          <cell r="BY198">
            <v>0</v>
          </cell>
          <cell r="BZ198">
            <v>0</v>
          </cell>
          <cell r="CA198" t="str">
            <v/>
          </cell>
          <cell r="CD198">
            <v>0</v>
          </cell>
          <cell r="CE198">
            <v>0</v>
          </cell>
          <cell r="CF198">
            <v>0</v>
          </cell>
          <cell r="CG198" t="str">
            <v/>
          </cell>
          <cell r="CJ198" t="str">
            <v/>
          </cell>
          <cell r="CK198" t="str">
            <v/>
          </cell>
          <cell r="CL198" t="str">
            <v/>
          </cell>
          <cell r="CM198" t="str">
            <v/>
          </cell>
          <cell r="CN198" t="str">
            <v/>
          </cell>
          <cell r="CO198" t="str">
            <v/>
          </cell>
          <cell r="CP198" t="str">
            <v/>
          </cell>
          <cell r="CQ198" t="str">
            <v/>
          </cell>
          <cell r="CR198" t="str">
            <v/>
          </cell>
          <cell r="CS198" t="str">
            <v/>
          </cell>
          <cell r="CT198" t="str">
            <v/>
          </cell>
          <cell r="CU198" t="str">
            <v/>
          </cell>
          <cell r="CV198" t="str">
            <v/>
          </cell>
          <cell r="CX198">
            <v>1</v>
          </cell>
          <cell r="CY198" t="str">
            <v/>
          </cell>
          <cell r="CZ198" t="str">
            <v/>
          </cell>
          <cell r="DA198" t="str">
            <v/>
          </cell>
          <cell r="DB198" t="str">
            <v/>
          </cell>
          <cell r="DC198">
            <v>1</v>
          </cell>
          <cell r="DD198" t="str">
            <v/>
          </cell>
          <cell r="DF198">
            <v>0</v>
          </cell>
          <cell r="DG198" t="str">
            <v/>
          </cell>
          <cell r="DH198" t="str">
            <v/>
          </cell>
          <cell r="DI198" t="str">
            <v/>
          </cell>
          <cell r="DJ198" t="str">
            <v/>
          </cell>
          <cell r="DK198" t="str">
            <v/>
          </cell>
          <cell r="DL198" t="str">
            <v/>
          </cell>
          <cell r="DN198">
            <v>198111857</v>
          </cell>
          <cell r="DO198">
            <v>12003900</v>
          </cell>
        </row>
        <row r="199">
          <cell r="A199">
            <v>195</v>
          </cell>
          <cell r="B199">
            <v>20053</v>
          </cell>
          <cell r="C199" t="str">
            <v>上麻生四丁目土地付一戸建</v>
          </cell>
          <cell r="E199" t="str">
            <v>Sales</v>
          </cell>
          <cell r="F199">
            <v>112.61</v>
          </cell>
          <cell r="G199">
            <v>34.064999999999998</v>
          </cell>
          <cell r="H199" t="str">
            <v>Other</v>
          </cell>
          <cell r="I199" t="str">
            <v/>
          </cell>
          <cell r="J199" t="str">
            <v/>
          </cell>
          <cell r="K199" t="str">
            <v/>
          </cell>
          <cell r="L199" t="str">
            <v/>
          </cell>
          <cell r="M199" t="str">
            <v/>
          </cell>
          <cell r="N199">
            <v>1</v>
          </cell>
          <cell r="O199" t="str">
            <v/>
          </cell>
          <cell r="P199" t="str">
            <v>住居</v>
          </cell>
          <cell r="R199" t="str">
            <v/>
          </cell>
          <cell r="S199" t="str">
            <v/>
          </cell>
          <cell r="T199" t="str">
            <v/>
          </cell>
          <cell r="U199" t="str">
            <v/>
          </cell>
          <cell r="V199" t="str">
            <v/>
          </cell>
          <cell r="W199" t="str">
            <v/>
          </cell>
          <cell r="X199" t="str">
            <v/>
          </cell>
          <cell r="AC199">
            <v>37736</v>
          </cell>
          <cell r="AD199">
            <v>37813</v>
          </cell>
          <cell r="AE199">
            <v>37843</v>
          </cell>
          <cell r="AF199">
            <v>1</v>
          </cell>
          <cell r="AG199" t="str">
            <v/>
          </cell>
          <cell r="AH199" t="str">
            <v/>
          </cell>
          <cell r="AI199">
            <v>37863</v>
          </cell>
          <cell r="AJ199">
            <v>37883</v>
          </cell>
          <cell r="AK199" t="str">
            <v/>
          </cell>
          <cell r="AL199">
            <v>1</v>
          </cell>
          <cell r="AM199" t="str">
            <v/>
          </cell>
          <cell r="AP199" t="str">
            <v/>
          </cell>
          <cell r="AR199" t="str">
            <v/>
          </cell>
          <cell r="AS199" t="str">
            <v/>
          </cell>
          <cell r="AU199" t="str">
            <v/>
          </cell>
          <cell r="AW199" t="str">
            <v/>
          </cell>
          <cell r="AY199" t="str">
            <v/>
          </cell>
          <cell r="BA199" t="str">
            <v/>
          </cell>
          <cell r="BC199" t="str">
            <v/>
          </cell>
          <cell r="BJ199" t="str">
            <v/>
          </cell>
          <cell r="BL199" t="str">
            <v/>
          </cell>
          <cell r="BM199" t="str">
            <v/>
          </cell>
          <cell r="BO199" t="str">
            <v/>
          </cell>
          <cell r="BX199">
            <v>0</v>
          </cell>
          <cell r="BY199">
            <v>0</v>
          </cell>
          <cell r="BZ199">
            <v>0</v>
          </cell>
          <cell r="CA199" t="str">
            <v/>
          </cell>
          <cell r="CD199">
            <v>0</v>
          </cell>
          <cell r="CE199">
            <v>0</v>
          </cell>
          <cell r="CF199">
            <v>0</v>
          </cell>
          <cell r="CG199" t="str">
            <v/>
          </cell>
          <cell r="CJ199" t="str">
            <v/>
          </cell>
          <cell r="CK199" t="str">
            <v/>
          </cell>
          <cell r="CL199" t="str">
            <v/>
          </cell>
          <cell r="CM199" t="str">
            <v/>
          </cell>
          <cell r="CN199" t="str">
            <v/>
          </cell>
          <cell r="CO199" t="str">
            <v/>
          </cell>
          <cell r="CP199" t="str">
            <v/>
          </cell>
          <cell r="CQ199" t="str">
            <v/>
          </cell>
          <cell r="CR199" t="str">
            <v/>
          </cell>
          <cell r="CS199" t="str">
            <v/>
          </cell>
          <cell r="CT199" t="str">
            <v/>
          </cell>
          <cell r="CU199" t="str">
            <v/>
          </cell>
          <cell r="CV199" t="str">
            <v/>
          </cell>
          <cell r="CX199">
            <v>0</v>
          </cell>
          <cell r="CY199" t="str">
            <v/>
          </cell>
          <cell r="CZ199" t="str">
            <v/>
          </cell>
          <cell r="DA199" t="str">
            <v/>
          </cell>
          <cell r="DB199" t="str">
            <v/>
          </cell>
          <cell r="DC199" t="str">
            <v/>
          </cell>
          <cell r="DD199" t="str">
            <v/>
          </cell>
          <cell r="DF199">
            <v>0</v>
          </cell>
          <cell r="DG199" t="str">
            <v/>
          </cell>
          <cell r="DH199" t="str">
            <v/>
          </cell>
          <cell r="DI199" t="str">
            <v/>
          </cell>
          <cell r="DJ199" t="str">
            <v/>
          </cell>
          <cell r="DK199" t="str">
            <v/>
          </cell>
          <cell r="DL199" t="str">
            <v/>
          </cell>
          <cell r="DN199">
            <v>44607541</v>
          </cell>
          <cell r="DO199">
            <v>1340425</v>
          </cell>
        </row>
        <row r="200">
          <cell r="A200">
            <v>196</v>
          </cell>
          <cell r="B200">
            <v>20054</v>
          </cell>
          <cell r="C200" t="str">
            <v>北海道長万部町土地</v>
          </cell>
          <cell r="D200">
            <v>1</v>
          </cell>
          <cell r="E200" t="str">
            <v>Sales</v>
          </cell>
          <cell r="G200" t="str">
            <v/>
          </cell>
          <cell r="H200" t="str">
            <v>Other</v>
          </cell>
          <cell r="I200" t="str">
            <v/>
          </cell>
          <cell r="J200" t="str">
            <v/>
          </cell>
          <cell r="K200" t="str">
            <v/>
          </cell>
          <cell r="L200" t="str">
            <v/>
          </cell>
          <cell r="M200" t="str">
            <v/>
          </cell>
          <cell r="N200">
            <v>1</v>
          </cell>
          <cell r="O200" t="str">
            <v/>
          </cell>
          <cell r="P200" t="str">
            <v>土地</v>
          </cell>
          <cell r="R200" t="str">
            <v/>
          </cell>
          <cell r="S200" t="str">
            <v/>
          </cell>
          <cell r="T200" t="str">
            <v/>
          </cell>
          <cell r="U200" t="str">
            <v/>
          </cell>
          <cell r="V200" t="str">
            <v/>
          </cell>
          <cell r="W200" t="str">
            <v/>
          </cell>
          <cell r="X200" t="str">
            <v/>
          </cell>
          <cell r="AB200" t="str">
            <v/>
          </cell>
          <cell r="AC200">
            <v>37736</v>
          </cell>
          <cell r="AF200" t="str">
            <v/>
          </cell>
          <cell r="AG200" t="str">
            <v/>
          </cell>
          <cell r="AH200" t="str">
            <v/>
          </cell>
          <cell r="AK200" t="str">
            <v/>
          </cell>
          <cell r="AL200" t="str">
            <v/>
          </cell>
          <cell r="AM200" t="str">
            <v/>
          </cell>
          <cell r="AO200" t="str">
            <v/>
          </cell>
          <cell r="AP200" t="str">
            <v/>
          </cell>
          <cell r="AR200" t="str">
            <v/>
          </cell>
          <cell r="AS200" t="str">
            <v/>
          </cell>
          <cell r="AU200" t="str">
            <v/>
          </cell>
          <cell r="AW200" t="str">
            <v/>
          </cell>
          <cell r="AY200" t="str">
            <v/>
          </cell>
          <cell r="BA200" t="str">
            <v/>
          </cell>
          <cell r="BC200" t="str">
            <v/>
          </cell>
          <cell r="BJ200" t="str">
            <v/>
          </cell>
          <cell r="BL200" t="str">
            <v/>
          </cell>
          <cell r="BM200" t="str">
            <v/>
          </cell>
          <cell r="BO200" t="str">
            <v/>
          </cell>
          <cell r="BX200">
            <v>0</v>
          </cell>
          <cell r="BY200">
            <v>0</v>
          </cell>
          <cell r="BZ200">
            <v>0</v>
          </cell>
          <cell r="CA200" t="str">
            <v/>
          </cell>
          <cell r="CD200">
            <v>0</v>
          </cell>
          <cell r="CE200">
            <v>0</v>
          </cell>
          <cell r="CF200">
            <v>0</v>
          </cell>
          <cell r="CG200" t="str">
            <v/>
          </cell>
          <cell r="CJ200" t="str">
            <v/>
          </cell>
          <cell r="CK200" t="str">
            <v/>
          </cell>
          <cell r="CL200" t="str">
            <v/>
          </cell>
          <cell r="CM200" t="str">
            <v/>
          </cell>
          <cell r="CN200" t="str">
            <v/>
          </cell>
          <cell r="CO200" t="str">
            <v/>
          </cell>
          <cell r="CP200" t="str">
            <v/>
          </cell>
          <cell r="CQ200" t="str">
            <v/>
          </cell>
          <cell r="CR200" t="str">
            <v/>
          </cell>
          <cell r="CS200" t="str">
            <v/>
          </cell>
          <cell r="CT200" t="str">
            <v/>
          </cell>
          <cell r="CU200" t="str">
            <v/>
          </cell>
          <cell r="CV200" t="str">
            <v/>
          </cell>
          <cell r="CX200">
            <v>1</v>
          </cell>
          <cell r="CY200" t="str">
            <v/>
          </cell>
          <cell r="CZ200" t="str">
            <v/>
          </cell>
          <cell r="DA200" t="str">
            <v/>
          </cell>
          <cell r="DB200" t="str">
            <v/>
          </cell>
          <cell r="DC200">
            <v>1</v>
          </cell>
          <cell r="DD200" t="str">
            <v/>
          </cell>
          <cell r="DF200">
            <v>0</v>
          </cell>
          <cell r="DG200" t="str">
            <v/>
          </cell>
          <cell r="DH200" t="str">
            <v/>
          </cell>
          <cell r="DI200" t="str">
            <v/>
          </cell>
          <cell r="DJ200" t="str">
            <v/>
          </cell>
          <cell r="DK200" t="str">
            <v/>
          </cell>
          <cell r="DL200" t="str">
            <v/>
          </cell>
          <cell r="DN200">
            <v>1070781</v>
          </cell>
          <cell r="DO200">
            <v>365604</v>
          </cell>
        </row>
        <row r="201">
          <cell r="A201">
            <v>197</v>
          </cell>
          <cell r="B201">
            <v>20055</v>
          </cell>
          <cell r="C201" t="str">
            <v>北海道喜茂別町土地</v>
          </cell>
          <cell r="D201">
            <v>1</v>
          </cell>
          <cell r="E201" t="str">
            <v>Sales</v>
          </cell>
          <cell r="G201" t="str">
            <v/>
          </cell>
          <cell r="H201" t="str">
            <v>Other</v>
          </cell>
          <cell r="I201" t="str">
            <v/>
          </cell>
          <cell r="J201" t="str">
            <v/>
          </cell>
          <cell r="K201" t="str">
            <v/>
          </cell>
          <cell r="L201" t="str">
            <v/>
          </cell>
          <cell r="M201" t="str">
            <v/>
          </cell>
          <cell r="N201">
            <v>1</v>
          </cell>
          <cell r="O201" t="str">
            <v/>
          </cell>
          <cell r="P201" t="str">
            <v>土地</v>
          </cell>
          <cell r="R201" t="str">
            <v/>
          </cell>
          <cell r="S201" t="str">
            <v/>
          </cell>
          <cell r="T201" t="str">
            <v/>
          </cell>
          <cell r="U201" t="str">
            <v/>
          </cell>
          <cell r="V201" t="str">
            <v/>
          </cell>
          <cell r="W201" t="str">
            <v/>
          </cell>
          <cell r="X201" t="str">
            <v/>
          </cell>
          <cell r="AB201" t="str">
            <v/>
          </cell>
          <cell r="AC201">
            <v>37736</v>
          </cell>
          <cell r="AF201" t="str">
            <v/>
          </cell>
          <cell r="AG201" t="str">
            <v/>
          </cell>
          <cell r="AH201" t="str">
            <v/>
          </cell>
          <cell r="AK201" t="str">
            <v/>
          </cell>
          <cell r="AL201" t="str">
            <v/>
          </cell>
          <cell r="AM201" t="str">
            <v/>
          </cell>
          <cell r="AO201" t="str">
            <v/>
          </cell>
          <cell r="AP201" t="str">
            <v/>
          </cell>
          <cell r="AR201" t="str">
            <v/>
          </cell>
          <cell r="AS201" t="str">
            <v/>
          </cell>
          <cell r="AU201" t="str">
            <v/>
          </cell>
          <cell r="AW201" t="str">
            <v/>
          </cell>
          <cell r="AY201" t="str">
            <v/>
          </cell>
          <cell r="BA201" t="str">
            <v/>
          </cell>
          <cell r="BC201" t="str">
            <v/>
          </cell>
          <cell r="BJ201" t="str">
            <v/>
          </cell>
          <cell r="BL201" t="str">
            <v/>
          </cell>
          <cell r="BM201" t="str">
            <v/>
          </cell>
          <cell r="BO201" t="str">
            <v/>
          </cell>
          <cell r="BX201">
            <v>0</v>
          </cell>
          <cell r="BY201">
            <v>0</v>
          </cell>
          <cell r="BZ201">
            <v>0</v>
          </cell>
          <cell r="CA201" t="str">
            <v/>
          </cell>
          <cell r="CD201">
            <v>0</v>
          </cell>
          <cell r="CE201">
            <v>0</v>
          </cell>
          <cell r="CF201">
            <v>0</v>
          </cell>
          <cell r="CG201" t="str">
            <v/>
          </cell>
          <cell r="CJ201" t="str">
            <v/>
          </cell>
          <cell r="CK201" t="str">
            <v/>
          </cell>
          <cell r="CL201" t="str">
            <v/>
          </cell>
          <cell r="CM201" t="str">
            <v/>
          </cell>
          <cell r="CN201" t="str">
            <v/>
          </cell>
          <cell r="CO201" t="str">
            <v/>
          </cell>
          <cell r="CP201" t="str">
            <v/>
          </cell>
          <cell r="CQ201" t="str">
            <v/>
          </cell>
          <cell r="CR201" t="str">
            <v/>
          </cell>
          <cell r="CS201" t="str">
            <v/>
          </cell>
          <cell r="CT201" t="str">
            <v/>
          </cell>
          <cell r="CU201" t="str">
            <v/>
          </cell>
          <cell r="CV201" t="str">
            <v/>
          </cell>
          <cell r="CX201">
            <v>1</v>
          </cell>
          <cell r="CY201" t="str">
            <v/>
          </cell>
          <cell r="CZ201" t="str">
            <v/>
          </cell>
          <cell r="DA201" t="str">
            <v/>
          </cell>
          <cell r="DB201" t="str">
            <v/>
          </cell>
          <cell r="DC201">
            <v>1</v>
          </cell>
          <cell r="DD201" t="str">
            <v/>
          </cell>
          <cell r="DF201">
            <v>0</v>
          </cell>
          <cell r="DG201" t="str">
            <v/>
          </cell>
          <cell r="DH201" t="str">
            <v/>
          </cell>
          <cell r="DI201" t="str">
            <v/>
          </cell>
          <cell r="DJ201" t="str">
            <v/>
          </cell>
          <cell r="DK201" t="str">
            <v/>
          </cell>
          <cell r="DL201" t="str">
            <v/>
          </cell>
          <cell r="DN201">
            <v>694774</v>
          </cell>
          <cell r="DO201">
            <v>629714</v>
          </cell>
        </row>
        <row r="202">
          <cell r="A202">
            <v>198</v>
          </cell>
          <cell r="B202">
            <v>20056</v>
          </cell>
          <cell r="C202" t="str">
            <v>高島郡ﾏｷﾉ町土地</v>
          </cell>
          <cell r="D202">
            <v>1</v>
          </cell>
          <cell r="E202" t="str">
            <v>Sales</v>
          </cell>
          <cell r="G202" t="str">
            <v/>
          </cell>
          <cell r="H202" t="str">
            <v>Other</v>
          </cell>
          <cell r="I202" t="str">
            <v/>
          </cell>
          <cell r="J202" t="str">
            <v/>
          </cell>
          <cell r="K202" t="str">
            <v/>
          </cell>
          <cell r="L202" t="str">
            <v/>
          </cell>
          <cell r="M202" t="str">
            <v/>
          </cell>
          <cell r="N202">
            <v>1</v>
          </cell>
          <cell r="O202" t="str">
            <v/>
          </cell>
          <cell r="P202" t="str">
            <v>土地</v>
          </cell>
          <cell r="R202" t="str">
            <v/>
          </cell>
          <cell r="S202" t="str">
            <v/>
          </cell>
          <cell r="T202" t="str">
            <v/>
          </cell>
          <cell r="U202" t="str">
            <v/>
          </cell>
          <cell r="V202" t="str">
            <v/>
          </cell>
          <cell r="W202" t="str">
            <v/>
          </cell>
          <cell r="X202" t="str">
            <v/>
          </cell>
          <cell r="AC202">
            <v>37736</v>
          </cell>
          <cell r="AF202" t="str">
            <v/>
          </cell>
          <cell r="AG202" t="str">
            <v/>
          </cell>
          <cell r="AH202" t="str">
            <v/>
          </cell>
          <cell r="AK202" t="str">
            <v/>
          </cell>
          <cell r="AL202" t="str">
            <v/>
          </cell>
          <cell r="AM202" t="str">
            <v/>
          </cell>
          <cell r="AO202" t="str">
            <v/>
          </cell>
          <cell r="AP202" t="str">
            <v/>
          </cell>
          <cell r="AR202" t="str">
            <v/>
          </cell>
          <cell r="AS202" t="str">
            <v/>
          </cell>
          <cell r="AU202" t="str">
            <v/>
          </cell>
          <cell r="AW202" t="str">
            <v/>
          </cell>
          <cell r="AY202" t="str">
            <v/>
          </cell>
          <cell r="BA202" t="str">
            <v/>
          </cell>
          <cell r="BC202" t="str">
            <v/>
          </cell>
          <cell r="BJ202" t="str">
            <v/>
          </cell>
          <cell r="BL202" t="str">
            <v/>
          </cell>
          <cell r="BM202" t="str">
            <v/>
          </cell>
          <cell r="BO202" t="str">
            <v/>
          </cell>
          <cell r="BX202">
            <v>0</v>
          </cell>
          <cell r="BY202">
            <v>0</v>
          </cell>
          <cell r="BZ202">
            <v>0</v>
          </cell>
          <cell r="CA202" t="str">
            <v/>
          </cell>
          <cell r="CD202">
            <v>0</v>
          </cell>
          <cell r="CE202">
            <v>0</v>
          </cell>
          <cell r="CF202">
            <v>0</v>
          </cell>
          <cell r="CG202" t="str">
            <v/>
          </cell>
          <cell r="CJ202" t="str">
            <v/>
          </cell>
          <cell r="CK202" t="str">
            <v/>
          </cell>
          <cell r="CL202" t="str">
            <v/>
          </cell>
          <cell r="CM202" t="str">
            <v/>
          </cell>
          <cell r="CN202" t="str">
            <v/>
          </cell>
          <cell r="CO202" t="str">
            <v/>
          </cell>
          <cell r="CP202" t="str">
            <v/>
          </cell>
          <cell r="CQ202" t="str">
            <v/>
          </cell>
          <cell r="CR202" t="str">
            <v/>
          </cell>
          <cell r="CS202" t="str">
            <v/>
          </cell>
          <cell r="CT202" t="str">
            <v/>
          </cell>
          <cell r="CU202" t="str">
            <v/>
          </cell>
          <cell r="CV202" t="str">
            <v/>
          </cell>
          <cell r="CX202">
            <v>1</v>
          </cell>
          <cell r="CY202" t="str">
            <v/>
          </cell>
          <cell r="CZ202" t="str">
            <v/>
          </cell>
          <cell r="DA202" t="str">
            <v/>
          </cell>
          <cell r="DB202" t="str">
            <v/>
          </cell>
          <cell r="DC202">
            <v>1</v>
          </cell>
          <cell r="DD202" t="str">
            <v/>
          </cell>
          <cell r="DF202">
            <v>0</v>
          </cell>
          <cell r="DG202" t="str">
            <v/>
          </cell>
          <cell r="DH202" t="str">
            <v/>
          </cell>
          <cell r="DI202" t="str">
            <v/>
          </cell>
          <cell r="DJ202" t="str">
            <v/>
          </cell>
          <cell r="DK202" t="str">
            <v/>
          </cell>
          <cell r="DL202" t="str">
            <v/>
          </cell>
          <cell r="DN202">
            <v>4729</v>
          </cell>
          <cell r="DO202">
            <v>151786</v>
          </cell>
        </row>
        <row r="203">
          <cell r="A203">
            <v>199</v>
          </cell>
          <cell r="B203">
            <v>20057</v>
          </cell>
          <cell r="C203" t="str">
            <v>クリステート京都駅前</v>
          </cell>
          <cell r="D203">
            <v>201</v>
          </cell>
          <cell r="E203" t="str">
            <v>Rent</v>
          </cell>
          <cell r="F203">
            <v>22.8</v>
          </cell>
          <cell r="G203">
            <v>6.8970000000000002</v>
          </cell>
          <cell r="H203" t="str">
            <v>One-Room</v>
          </cell>
          <cell r="I203" t="str">
            <v/>
          </cell>
          <cell r="J203">
            <v>1</v>
          </cell>
          <cell r="K203" t="str">
            <v/>
          </cell>
          <cell r="L203" t="str">
            <v/>
          </cell>
          <cell r="M203" t="str">
            <v/>
          </cell>
          <cell r="N203" t="str">
            <v/>
          </cell>
          <cell r="O203" t="str">
            <v/>
          </cell>
          <cell r="P203" t="str">
            <v>住居</v>
          </cell>
          <cell r="Q203" t="str">
            <v>㈲おおとり</v>
          </cell>
          <cell r="R203">
            <v>1</v>
          </cell>
          <cell r="S203">
            <v>1</v>
          </cell>
          <cell r="T203" t="str">
            <v/>
          </cell>
          <cell r="U203" t="str">
            <v/>
          </cell>
          <cell r="V203" t="str">
            <v/>
          </cell>
          <cell r="W203" t="str">
            <v/>
          </cell>
          <cell r="X203" t="str">
            <v/>
          </cell>
          <cell r="Y203">
            <v>37062</v>
          </cell>
          <cell r="Z203">
            <v>2</v>
          </cell>
          <cell r="AA203">
            <v>37062</v>
          </cell>
          <cell r="AB203">
            <v>37791</v>
          </cell>
          <cell r="AC203">
            <v>37769</v>
          </cell>
          <cell r="AF203" t="str">
            <v/>
          </cell>
          <cell r="AG203" t="str">
            <v/>
          </cell>
          <cell r="AH203" t="str">
            <v/>
          </cell>
          <cell r="AK203" t="str">
            <v/>
          </cell>
          <cell r="AL203" t="str">
            <v/>
          </cell>
          <cell r="AM203" t="str">
            <v/>
          </cell>
          <cell r="AN203">
            <v>64000</v>
          </cell>
          <cell r="AO203" t="str">
            <v/>
          </cell>
          <cell r="AP203">
            <v>9279</v>
          </cell>
          <cell r="AQ203">
            <v>8000</v>
          </cell>
          <cell r="AR203" t="str">
            <v/>
          </cell>
          <cell r="AS203">
            <v>1160</v>
          </cell>
          <cell r="AU203" t="str">
            <v/>
          </cell>
          <cell r="AW203" t="str">
            <v/>
          </cell>
          <cell r="AY203" t="str">
            <v/>
          </cell>
          <cell r="BA203" t="str">
            <v/>
          </cell>
          <cell r="BC203" t="str">
            <v/>
          </cell>
          <cell r="BI203">
            <v>400000</v>
          </cell>
          <cell r="BJ203">
            <v>6.25</v>
          </cell>
          <cell r="BK203">
            <v>250000</v>
          </cell>
          <cell r="BL203">
            <v>0</v>
          </cell>
          <cell r="BM203">
            <v>1</v>
          </cell>
          <cell r="BO203" t="str">
            <v/>
          </cell>
          <cell r="BT203" t="str">
            <v>株式会社東急コミュニティー</v>
          </cell>
          <cell r="BU203">
            <v>1</v>
          </cell>
          <cell r="BV203">
            <v>0.25</v>
          </cell>
          <cell r="BX203">
            <v>-1510000</v>
          </cell>
          <cell r="BY203">
            <v>0</v>
          </cell>
          <cell r="BZ203">
            <v>0</v>
          </cell>
          <cell r="CA203" t="str">
            <v/>
          </cell>
          <cell r="CD203">
            <v>-1510000</v>
          </cell>
          <cell r="CE203">
            <v>0</v>
          </cell>
          <cell r="CF203">
            <v>0</v>
          </cell>
          <cell r="CG203" t="str">
            <v/>
          </cell>
          <cell r="CJ203" t="str">
            <v/>
          </cell>
          <cell r="CK203" t="str">
            <v/>
          </cell>
          <cell r="CL203" t="str">
            <v/>
          </cell>
          <cell r="CM203" t="str">
            <v/>
          </cell>
          <cell r="CN203" t="str">
            <v/>
          </cell>
          <cell r="CO203" t="str">
            <v/>
          </cell>
          <cell r="CP203" t="str">
            <v/>
          </cell>
          <cell r="CQ203" t="str">
            <v/>
          </cell>
          <cell r="CR203" t="str">
            <v/>
          </cell>
          <cell r="CS203" t="str">
            <v/>
          </cell>
          <cell r="CT203" t="str">
            <v/>
          </cell>
          <cell r="CU203" t="str">
            <v/>
          </cell>
          <cell r="CV203" t="str">
            <v/>
          </cell>
          <cell r="CX203">
            <v>0</v>
          </cell>
          <cell r="CY203" t="str">
            <v/>
          </cell>
          <cell r="CZ203" t="str">
            <v/>
          </cell>
          <cell r="DA203" t="str">
            <v/>
          </cell>
          <cell r="DB203" t="str">
            <v/>
          </cell>
          <cell r="DC203" t="str">
            <v/>
          </cell>
          <cell r="DD203" t="str">
            <v/>
          </cell>
          <cell r="DF203">
            <v>0</v>
          </cell>
          <cell r="DG203" t="str">
            <v/>
          </cell>
          <cell r="DH203" t="str">
            <v/>
          </cell>
          <cell r="DI203" t="str">
            <v/>
          </cell>
          <cell r="DJ203" t="str">
            <v/>
          </cell>
          <cell r="DK203" t="str">
            <v/>
          </cell>
          <cell r="DL203" t="str">
            <v/>
          </cell>
          <cell r="DN203">
            <v>470015000</v>
          </cell>
          <cell r="DO203">
            <v>2322775</v>
          </cell>
        </row>
        <row r="204">
          <cell r="A204">
            <v>200</v>
          </cell>
          <cell r="B204">
            <v>20057</v>
          </cell>
          <cell r="C204" t="str">
            <v>クリステート京都駅前</v>
          </cell>
          <cell r="D204">
            <v>202</v>
          </cell>
          <cell r="E204" t="str">
            <v>Rent</v>
          </cell>
          <cell r="F204">
            <v>22.4</v>
          </cell>
          <cell r="G204">
            <v>6.7759999999999998</v>
          </cell>
          <cell r="H204" t="str">
            <v>One-Room</v>
          </cell>
          <cell r="I204" t="str">
            <v/>
          </cell>
          <cell r="J204">
            <v>1</v>
          </cell>
          <cell r="K204" t="str">
            <v/>
          </cell>
          <cell r="L204" t="str">
            <v/>
          </cell>
          <cell r="M204" t="str">
            <v/>
          </cell>
          <cell r="N204" t="str">
            <v/>
          </cell>
          <cell r="O204" t="str">
            <v/>
          </cell>
          <cell r="P204" t="str">
            <v>住居</v>
          </cell>
          <cell r="Q204" t="str">
            <v>佐竹　紀子</v>
          </cell>
          <cell r="R204">
            <v>1</v>
          </cell>
          <cell r="S204">
            <v>1</v>
          </cell>
          <cell r="T204" t="str">
            <v/>
          </cell>
          <cell r="U204" t="str">
            <v/>
          </cell>
          <cell r="V204" t="str">
            <v/>
          </cell>
          <cell r="W204" t="str">
            <v/>
          </cell>
          <cell r="X204" t="str">
            <v/>
          </cell>
          <cell r="Y204">
            <v>37165</v>
          </cell>
          <cell r="Z204">
            <v>2</v>
          </cell>
          <cell r="AA204">
            <v>37165</v>
          </cell>
          <cell r="AB204">
            <v>37894</v>
          </cell>
          <cell r="AC204">
            <v>37769</v>
          </cell>
          <cell r="AF204" t="str">
            <v/>
          </cell>
          <cell r="AG204" t="str">
            <v/>
          </cell>
          <cell r="AH204" t="str">
            <v/>
          </cell>
          <cell r="AK204" t="str">
            <v/>
          </cell>
          <cell r="AL204" t="str">
            <v/>
          </cell>
          <cell r="AM204" t="str">
            <v/>
          </cell>
          <cell r="AN204">
            <v>62000</v>
          </cell>
          <cell r="AO204" t="str">
            <v/>
          </cell>
          <cell r="AP204">
            <v>9150</v>
          </cell>
          <cell r="AQ204">
            <v>8000</v>
          </cell>
          <cell r="AR204" t="str">
            <v/>
          </cell>
          <cell r="AS204">
            <v>1181</v>
          </cell>
          <cell r="AU204" t="str">
            <v/>
          </cell>
          <cell r="AW204" t="str">
            <v/>
          </cell>
          <cell r="AY204" t="str">
            <v/>
          </cell>
          <cell r="BA204" t="str">
            <v/>
          </cell>
          <cell r="BC204" t="str">
            <v/>
          </cell>
          <cell r="BI204">
            <v>400000</v>
          </cell>
          <cell r="BJ204">
            <v>6.45</v>
          </cell>
          <cell r="BK204">
            <v>250000</v>
          </cell>
          <cell r="BL204">
            <v>0</v>
          </cell>
          <cell r="BM204">
            <v>1</v>
          </cell>
          <cell r="BO204" t="str">
            <v/>
          </cell>
          <cell r="BT204" t="str">
            <v>株式会社東急コミュニティー</v>
          </cell>
          <cell r="BU204">
            <v>1</v>
          </cell>
          <cell r="BV204">
            <v>0.25</v>
          </cell>
          <cell r="BX204">
            <v>0</v>
          </cell>
          <cell r="BY204">
            <v>0</v>
          </cell>
          <cell r="BZ204">
            <v>0</v>
          </cell>
          <cell r="CA204" t="str">
            <v/>
          </cell>
          <cell r="CD204">
            <v>0</v>
          </cell>
          <cell r="CE204">
            <v>0</v>
          </cell>
          <cell r="CF204">
            <v>0</v>
          </cell>
          <cell r="CG204" t="str">
            <v/>
          </cell>
          <cell r="CJ204" t="str">
            <v/>
          </cell>
          <cell r="CK204" t="str">
            <v/>
          </cell>
          <cell r="CL204" t="str">
            <v/>
          </cell>
          <cell r="CM204" t="str">
            <v/>
          </cell>
          <cell r="CN204" t="str">
            <v/>
          </cell>
          <cell r="CO204" t="str">
            <v/>
          </cell>
          <cell r="CP204" t="str">
            <v/>
          </cell>
          <cell r="CQ204" t="str">
            <v/>
          </cell>
          <cell r="CR204" t="str">
            <v/>
          </cell>
          <cell r="CS204" t="str">
            <v/>
          </cell>
          <cell r="CT204" t="str">
            <v/>
          </cell>
          <cell r="CU204" t="str">
            <v/>
          </cell>
          <cell r="CV204" t="str">
            <v/>
          </cell>
          <cell r="CX204">
            <v>0</v>
          </cell>
          <cell r="CY204" t="str">
            <v/>
          </cell>
          <cell r="CZ204" t="str">
            <v/>
          </cell>
          <cell r="DA204" t="str">
            <v/>
          </cell>
          <cell r="DB204" t="str">
            <v/>
          </cell>
          <cell r="DC204" t="str">
            <v/>
          </cell>
          <cell r="DD204" t="str">
            <v/>
          </cell>
          <cell r="DF204">
            <v>0</v>
          </cell>
          <cell r="DG204" t="str">
            <v/>
          </cell>
          <cell r="DH204" t="str">
            <v/>
          </cell>
          <cell r="DI204" t="str">
            <v/>
          </cell>
          <cell r="DJ204" t="str">
            <v/>
          </cell>
          <cell r="DK204" t="str">
            <v/>
          </cell>
          <cell r="DL204" t="str">
            <v/>
          </cell>
          <cell r="DN204">
            <v>0</v>
          </cell>
          <cell r="DO204">
            <v>0</v>
          </cell>
        </row>
        <row r="205">
          <cell r="A205">
            <v>201</v>
          </cell>
          <cell r="B205">
            <v>20057</v>
          </cell>
          <cell r="C205" t="str">
            <v>クリステート京都駅前</v>
          </cell>
          <cell r="D205">
            <v>203</v>
          </cell>
          <cell r="E205" t="str">
            <v>Rent</v>
          </cell>
          <cell r="F205">
            <v>22.8</v>
          </cell>
          <cell r="G205">
            <v>6.8970000000000002</v>
          </cell>
          <cell r="H205" t="str">
            <v>One-Room</v>
          </cell>
          <cell r="I205" t="str">
            <v/>
          </cell>
          <cell r="J205">
            <v>1</v>
          </cell>
          <cell r="K205" t="str">
            <v/>
          </cell>
          <cell r="L205" t="str">
            <v/>
          </cell>
          <cell r="M205" t="str">
            <v/>
          </cell>
          <cell r="N205" t="str">
            <v/>
          </cell>
          <cell r="O205" t="str">
            <v/>
          </cell>
          <cell r="P205" t="str">
            <v>住居</v>
          </cell>
          <cell r="Q205" t="str">
            <v>大豊建設㈱大阪支店</v>
          </cell>
          <cell r="R205">
            <v>1</v>
          </cell>
          <cell r="S205">
            <v>1</v>
          </cell>
          <cell r="T205" t="str">
            <v/>
          </cell>
          <cell r="U205" t="str">
            <v/>
          </cell>
          <cell r="V205" t="str">
            <v/>
          </cell>
          <cell r="W205" t="str">
            <v/>
          </cell>
          <cell r="X205" t="str">
            <v/>
          </cell>
          <cell r="Y205">
            <v>36965</v>
          </cell>
          <cell r="Z205">
            <v>2</v>
          </cell>
          <cell r="AA205">
            <v>36965</v>
          </cell>
          <cell r="AB205">
            <v>37694</v>
          </cell>
          <cell r="AC205">
            <v>37769</v>
          </cell>
          <cell r="AF205" t="str">
            <v/>
          </cell>
          <cell r="AG205" t="str">
            <v/>
          </cell>
          <cell r="AH205" t="str">
            <v/>
          </cell>
          <cell r="AK205" t="str">
            <v/>
          </cell>
          <cell r="AL205" t="str">
            <v/>
          </cell>
          <cell r="AM205" t="str">
            <v/>
          </cell>
          <cell r="AN205">
            <v>63000</v>
          </cell>
          <cell r="AO205" t="str">
            <v/>
          </cell>
          <cell r="AP205">
            <v>9134</v>
          </cell>
          <cell r="AQ205">
            <v>8000</v>
          </cell>
          <cell r="AR205" t="str">
            <v/>
          </cell>
          <cell r="AS205">
            <v>1160</v>
          </cell>
          <cell r="AU205" t="str">
            <v/>
          </cell>
          <cell r="AW205" t="str">
            <v/>
          </cell>
          <cell r="AY205" t="str">
            <v/>
          </cell>
          <cell r="BA205" t="str">
            <v/>
          </cell>
          <cell r="BC205" t="str">
            <v/>
          </cell>
          <cell r="BI205">
            <v>400000</v>
          </cell>
          <cell r="BJ205">
            <v>6.35</v>
          </cell>
          <cell r="BK205">
            <v>250000</v>
          </cell>
          <cell r="BL205">
            <v>0</v>
          </cell>
          <cell r="BM205">
            <v>1</v>
          </cell>
          <cell r="BO205" t="str">
            <v/>
          </cell>
          <cell r="BT205" t="str">
            <v>株式会社東急コミュニティー</v>
          </cell>
          <cell r="BU205">
            <v>1</v>
          </cell>
          <cell r="BV205">
            <v>0.25</v>
          </cell>
          <cell r="BX205">
            <v>0</v>
          </cell>
          <cell r="BY205">
            <v>0</v>
          </cell>
          <cell r="BZ205">
            <v>0</v>
          </cell>
          <cell r="CA205" t="str">
            <v/>
          </cell>
          <cell r="CD205">
            <v>0</v>
          </cell>
          <cell r="CE205">
            <v>0</v>
          </cell>
          <cell r="CF205">
            <v>0</v>
          </cell>
          <cell r="CG205" t="str">
            <v/>
          </cell>
          <cell r="CJ205" t="str">
            <v/>
          </cell>
          <cell r="CK205" t="str">
            <v/>
          </cell>
          <cell r="CL205" t="str">
            <v/>
          </cell>
          <cell r="CM205" t="str">
            <v/>
          </cell>
          <cell r="CN205" t="str">
            <v/>
          </cell>
          <cell r="CO205" t="str">
            <v/>
          </cell>
          <cell r="CP205" t="str">
            <v/>
          </cell>
          <cell r="CQ205" t="str">
            <v/>
          </cell>
          <cell r="CR205" t="str">
            <v/>
          </cell>
          <cell r="CS205" t="str">
            <v/>
          </cell>
          <cell r="CT205" t="str">
            <v/>
          </cell>
          <cell r="CU205" t="str">
            <v/>
          </cell>
          <cell r="CV205" t="str">
            <v/>
          </cell>
          <cell r="CX205">
            <v>0</v>
          </cell>
          <cell r="CY205" t="str">
            <v/>
          </cell>
          <cell r="CZ205" t="str">
            <v/>
          </cell>
          <cell r="DA205" t="str">
            <v/>
          </cell>
          <cell r="DB205" t="str">
            <v/>
          </cell>
          <cell r="DC205" t="str">
            <v/>
          </cell>
          <cell r="DD205" t="str">
            <v/>
          </cell>
          <cell r="DF205">
            <v>0</v>
          </cell>
          <cell r="DG205" t="str">
            <v/>
          </cell>
          <cell r="DH205" t="str">
            <v/>
          </cell>
          <cell r="DI205" t="str">
            <v/>
          </cell>
          <cell r="DJ205" t="str">
            <v/>
          </cell>
          <cell r="DK205" t="str">
            <v/>
          </cell>
          <cell r="DL205" t="str">
            <v/>
          </cell>
          <cell r="DN205">
            <v>0</v>
          </cell>
          <cell r="DO205">
            <v>0</v>
          </cell>
        </row>
        <row r="206">
          <cell r="A206">
            <v>202</v>
          </cell>
          <cell r="B206">
            <v>20057</v>
          </cell>
          <cell r="C206" t="str">
            <v>クリステート京都駅前</v>
          </cell>
          <cell r="D206">
            <v>204</v>
          </cell>
          <cell r="E206" t="str">
            <v>Rent</v>
          </cell>
          <cell r="F206">
            <v>22.8</v>
          </cell>
          <cell r="G206">
            <v>6.8970000000000002</v>
          </cell>
          <cell r="H206" t="str">
            <v>One-Room</v>
          </cell>
          <cell r="I206" t="str">
            <v/>
          </cell>
          <cell r="J206">
            <v>1</v>
          </cell>
          <cell r="K206" t="str">
            <v/>
          </cell>
          <cell r="L206" t="str">
            <v/>
          </cell>
          <cell r="M206" t="str">
            <v/>
          </cell>
          <cell r="N206" t="str">
            <v/>
          </cell>
          <cell r="O206" t="str">
            <v/>
          </cell>
          <cell r="P206" t="str">
            <v>住居</v>
          </cell>
          <cell r="Q206" t="str">
            <v>大豊建設㈱大阪支店</v>
          </cell>
          <cell r="R206">
            <v>1</v>
          </cell>
          <cell r="S206">
            <v>1</v>
          </cell>
          <cell r="T206" t="str">
            <v/>
          </cell>
          <cell r="U206" t="str">
            <v/>
          </cell>
          <cell r="V206" t="str">
            <v/>
          </cell>
          <cell r="W206" t="str">
            <v/>
          </cell>
          <cell r="X206" t="str">
            <v/>
          </cell>
          <cell r="Y206">
            <v>36965</v>
          </cell>
          <cell r="Z206">
            <v>2</v>
          </cell>
          <cell r="AA206">
            <v>36965</v>
          </cell>
          <cell r="AB206">
            <v>37694</v>
          </cell>
          <cell r="AC206">
            <v>37769</v>
          </cell>
          <cell r="AF206" t="str">
            <v/>
          </cell>
          <cell r="AG206" t="str">
            <v/>
          </cell>
          <cell r="AH206" t="str">
            <v/>
          </cell>
          <cell r="AK206" t="str">
            <v/>
          </cell>
          <cell r="AL206" t="str">
            <v/>
          </cell>
          <cell r="AM206" t="str">
            <v/>
          </cell>
          <cell r="AN206">
            <v>65000</v>
          </cell>
          <cell r="AO206" t="str">
            <v/>
          </cell>
          <cell r="AP206">
            <v>9424</v>
          </cell>
          <cell r="AQ206">
            <v>8000</v>
          </cell>
          <cell r="AR206" t="str">
            <v/>
          </cell>
          <cell r="AS206">
            <v>1160</v>
          </cell>
          <cell r="AU206" t="str">
            <v/>
          </cell>
          <cell r="AW206" t="str">
            <v/>
          </cell>
          <cell r="AY206" t="str">
            <v/>
          </cell>
          <cell r="BA206" t="str">
            <v/>
          </cell>
          <cell r="BC206" t="str">
            <v/>
          </cell>
          <cell r="BI206">
            <v>400000</v>
          </cell>
          <cell r="BJ206">
            <v>6.15</v>
          </cell>
          <cell r="BK206">
            <v>250000</v>
          </cell>
          <cell r="BL206">
            <v>0</v>
          </cell>
          <cell r="BM206">
            <v>1</v>
          </cell>
          <cell r="BO206" t="str">
            <v/>
          </cell>
          <cell r="BT206" t="str">
            <v>株式会社東急コミュニティー</v>
          </cell>
          <cell r="BU206">
            <v>1</v>
          </cell>
          <cell r="BV206">
            <v>0.25</v>
          </cell>
          <cell r="BX206">
            <v>0</v>
          </cell>
          <cell r="BY206">
            <v>0</v>
          </cell>
          <cell r="BZ206">
            <v>0</v>
          </cell>
          <cell r="CA206" t="str">
            <v/>
          </cell>
          <cell r="CD206">
            <v>0</v>
          </cell>
          <cell r="CE206">
            <v>0</v>
          </cell>
          <cell r="CF206">
            <v>0</v>
          </cell>
          <cell r="CG206" t="str">
            <v/>
          </cell>
          <cell r="CJ206" t="str">
            <v/>
          </cell>
          <cell r="CK206" t="str">
            <v/>
          </cell>
          <cell r="CL206" t="str">
            <v/>
          </cell>
          <cell r="CM206" t="str">
            <v/>
          </cell>
          <cell r="CN206" t="str">
            <v/>
          </cell>
          <cell r="CO206" t="str">
            <v/>
          </cell>
          <cell r="CP206" t="str">
            <v/>
          </cell>
          <cell r="CQ206" t="str">
            <v/>
          </cell>
          <cell r="CR206" t="str">
            <v/>
          </cell>
          <cell r="CS206" t="str">
            <v/>
          </cell>
          <cell r="CT206" t="str">
            <v/>
          </cell>
          <cell r="CU206" t="str">
            <v/>
          </cell>
          <cell r="CV206" t="str">
            <v/>
          </cell>
          <cell r="CX206">
            <v>0</v>
          </cell>
          <cell r="CY206" t="str">
            <v/>
          </cell>
          <cell r="CZ206" t="str">
            <v/>
          </cell>
          <cell r="DA206" t="str">
            <v/>
          </cell>
          <cell r="DB206" t="str">
            <v/>
          </cell>
          <cell r="DC206" t="str">
            <v/>
          </cell>
          <cell r="DD206" t="str">
            <v/>
          </cell>
          <cell r="DF206">
            <v>0</v>
          </cell>
          <cell r="DG206" t="str">
            <v/>
          </cell>
          <cell r="DH206" t="str">
            <v/>
          </cell>
          <cell r="DI206" t="str">
            <v/>
          </cell>
          <cell r="DJ206" t="str">
            <v/>
          </cell>
          <cell r="DK206" t="str">
            <v/>
          </cell>
          <cell r="DL206" t="str">
            <v/>
          </cell>
          <cell r="DN206">
            <v>0</v>
          </cell>
          <cell r="DO206">
            <v>0</v>
          </cell>
        </row>
        <row r="207">
          <cell r="A207">
            <v>203</v>
          </cell>
          <cell r="B207">
            <v>20057</v>
          </cell>
          <cell r="C207" t="str">
            <v>クリステート京都駅前</v>
          </cell>
          <cell r="D207">
            <v>205</v>
          </cell>
          <cell r="E207" t="str">
            <v>Rent</v>
          </cell>
          <cell r="F207">
            <v>22.4</v>
          </cell>
          <cell r="G207">
            <v>6.7759999999999998</v>
          </cell>
          <cell r="H207" t="str">
            <v>One-Room</v>
          </cell>
          <cell r="I207" t="str">
            <v/>
          </cell>
          <cell r="J207">
            <v>1</v>
          </cell>
          <cell r="K207" t="str">
            <v/>
          </cell>
          <cell r="L207" t="str">
            <v/>
          </cell>
          <cell r="M207" t="str">
            <v/>
          </cell>
          <cell r="N207" t="str">
            <v/>
          </cell>
          <cell r="O207" t="str">
            <v/>
          </cell>
          <cell r="P207" t="str">
            <v>住居</v>
          </cell>
          <cell r="R207" t="str">
            <v/>
          </cell>
          <cell r="S207" t="str">
            <v/>
          </cell>
          <cell r="T207" t="str">
            <v/>
          </cell>
          <cell r="U207" t="str">
            <v/>
          </cell>
          <cell r="V207" t="str">
            <v/>
          </cell>
          <cell r="W207" t="str">
            <v/>
          </cell>
          <cell r="X207" t="str">
            <v/>
          </cell>
          <cell r="AC207">
            <v>37769</v>
          </cell>
          <cell r="AD207">
            <v>37773</v>
          </cell>
          <cell r="AE207">
            <v>37802</v>
          </cell>
          <cell r="AF207">
            <v>1</v>
          </cell>
          <cell r="AG207" t="str">
            <v/>
          </cell>
          <cell r="AH207" t="str">
            <v/>
          </cell>
          <cell r="AK207" t="str">
            <v/>
          </cell>
          <cell r="AL207" t="str">
            <v/>
          </cell>
          <cell r="AM207" t="str">
            <v/>
          </cell>
          <cell r="AO207" t="str">
            <v/>
          </cell>
          <cell r="AP207" t="str">
            <v/>
          </cell>
          <cell r="AR207" t="str">
            <v/>
          </cell>
          <cell r="AS207" t="str">
            <v/>
          </cell>
          <cell r="AU207" t="str">
            <v/>
          </cell>
          <cell r="AW207" t="str">
            <v/>
          </cell>
          <cell r="AY207" t="str">
            <v/>
          </cell>
          <cell r="BA207" t="str">
            <v/>
          </cell>
          <cell r="BC207" t="str">
            <v/>
          </cell>
          <cell r="BJ207" t="str">
            <v/>
          </cell>
          <cell r="BL207">
            <v>0</v>
          </cell>
          <cell r="BM207" t="str">
            <v/>
          </cell>
          <cell r="BO207" t="str">
            <v/>
          </cell>
          <cell r="BT207" t="str">
            <v>株式会社東急コミュニティー</v>
          </cell>
          <cell r="BU207">
            <v>1</v>
          </cell>
          <cell r="BV207">
            <v>0.25</v>
          </cell>
          <cell r="BX207">
            <v>0</v>
          </cell>
          <cell r="BY207">
            <v>0</v>
          </cell>
          <cell r="BZ207">
            <v>0</v>
          </cell>
          <cell r="CA207" t="str">
            <v/>
          </cell>
          <cell r="CD207">
            <v>0</v>
          </cell>
          <cell r="CE207">
            <v>0</v>
          </cell>
          <cell r="CF207">
            <v>0</v>
          </cell>
          <cell r="CG207" t="str">
            <v/>
          </cell>
          <cell r="CJ207" t="str">
            <v/>
          </cell>
          <cell r="CK207" t="str">
            <v/>
          </cell>
          <cell r="CL207" t="str">
            <v/>
          </cell>
          <cell r="CM207" t="str">
            <v/>
          </cell>
          <cell r="CN207" t="str">
            <v/>
          </cell>
          <cell r="CO207" t="str">
            <v/>
          </cell>
          <cell r="CP207" t="str">
            <v/>
          </cell>
          <cell r="CQ207" t="str">
            <v/>
          </cell>
          <cell r="CR207" t="str">
            <v/>
          </cell>
          <cell r="CS207" t="str">
            <v/>
          </cell>
          <cell r="CT207" t="str">
            <v/>
          </cell>
          <cell r="CU207" t="str">
            <v/>
          </cell>
          <cell r="CV207" t="str">
            <v/>
          </cell>
          <cell r="CX207">
            <v>0</v>
          </cell>
          <cell r="CY207" t="str">
            <v/>
          </cell>
          <cell r="CZ207" t="str">
            <v/>
          </cell>
          <cell r="DA207" t="str">
            <v/>
          </cell>
          <cell r="DB207" t="str">
            <v/>
          </cell>
          <cell r="DC207" t="str">
            <v/>
          </cell>
          <cell r="DD207" t="str">
            <v/>
          </cell>
          <cell r="DF207">
            <v>1</v>
          </cell>
          <cell r="DG207">
            <v>1</v>
          </cell>
          <cell r="DH207" t="str">
            <v/>
          </cell>
          <cell r="DI207" t="str">
            <v/>
          </cell>
          <cell r="DJ207" t="str">
            <v/>
          </cell>
          <cell r="DK207" t="str">
            <v/>
          </cell>
          <cell r="DL207" t="str">
            <v/>
          </cell>
          <cell r="DN207">
            <v>0</v>
          </cell>
          <cell r="DO207">
            <v>0</v>
          </cell>
        </row>
        <row r="208">
          <cell r="A208">
            <v>204</v>
          </cell>
          <cell r="B208">
            <v>20057</v>
          </cell>
          <cell r="C208" t="str">
            <v>クリステート京都駅前</v>
          </cell>
          <cell r="D208">
            <v>206</v>
          </cell>
          <cell r="E208" t="str">
            <v>Rent</v>
          </cell>
          <cell r="F208">
            <v>22.8</v>
          </cell>
          <cell r="G208">
            <v>6.8970000000000002</v>
          </cell>
          <cell r="H208" t="str">
            <v>One-Room</v>
          </cell>
          <cell r="I208" t="str">
            <v/>
          </cell>
          <cell r="J208">
            <v>1</v>
          </cell>
          <cell r="K208" t="str">
            <v/>
          </cell>
          <cell r="L208" t="str">
            <v/>
          </cell>
          <cell r="M208" t="str">
            <v/>
          </cell>
          <cell r="N208" t="str">
            <v/>
          </cell>
          <cell r="O208" t="str">
            <v/>
          </cell>
          <cell r="P208" t="str">
            <v>住居</v>
          </cell>
          <cell r="R208" t="str">
            <v/>
          </cell>
          <cell r="S208" t="str">
            <v/>
          </cell>
          <cell r="T208" t="str">
            <v/>
          </cell>
          <cell r="U208" t="str">
            <v/>
          </cell>
          <cell r="V208" t="str">
            <v/>
          </cell>
          <cell r="W208" t="str">
            <v/>
          </cell>
          <cell r="X208" t="str">
            <v/>
          </cell>
          <cell r="AC208">
            <v>37769</v>
          </cell>
          <cell r="AD208">
            <v>37773</v>
          </cell>
          <cell r="AE208">
            <v>37802</v>
          </cell>
          <cell r="AF208">
            <v>1</v>
          </cell>
          <cell r="AG208" t="str">
            <v/>
          </cell>
          <cell r="AH208" t="str">
            <v/>
          </cell>
          <cell r="AK208" t="str">
            <v/>
          </cell>
          <cell r="AL208" t="str">
            <v/>
          </cell>
          <cell r="AM208" t="str">
            <v/>
          </cell>
          <cell r="AO208" t="str">
            <v/>
          </cell>
          <cell r="AP208" t="str">
            <v/>
          </cell>
          <cell r="AR208" t="str">
            <v/>
          </cell>
          <cell r="AS208" t="str">
            <v/>
          </cell>
          <cell r="AU208" t="str">
            <v/>
          </cell>
          <cell r="AW208" t="str">
            <v/>
          </cell>
          <cell r="AY208" t="str">
            <v/>
          </cell>
          <cell r="BA208" t="str">
            <v/>
          </cell>
          <cell r="BC208" t="str">
            <v/>
          </cell>
          <cell r="BJ208" t="str">
            <v/>
          </cell>
          <cell r="BL208">
            <v>0</v>
          </cell>
          <cell r="BM208" t="str">
            <v/>
          </cell>
          <cell r="BO208" t="str">
            <v/>
          </cell>
          <cell r="BT208" t="str">
            <v>株式会社東急コミュニティー</v>
          </cell>
          <cell r="BU208">
            <v>1</v>
          </cell>
          <cell r="BV208">
            <v>0.25</v>
          </cell>
          <cell r="BX208">
            <v>0</v>
          </cell>
          <cell r="BY208">
            <v>0</v>
          </cell>
          <cell r="BZ208">
            <v>0</v>
          </cell>
          <cell r="CA208" t="str">
            <v/>
          </cell>
          <cell r="CD208">
            <v>0</v>
          </cell>
          <cell r="CE208">
            <v>0</v>
          </cell>
          <cell r="CF208">
            <v>0</v>
          </cell>
          <cell r="CG208" t="str">
            <v/>
          </cell>
          <cell r="CJ208" t="str">
            <v/>
          </cell>
          <cell r="CK208" t="str">
            <v/>
          </cell>
          <cell r="CL208" t="str">
            <v/>
          </cell>
          <cell r="CM208" t="str">
            <v/>
          </cell>
          <cell r="CN208" t="str">
            <v/>
          </cell>
          <cell r="CO208" t="str">
            <v/>
          </cell>
          <cell r="CP208" t="str">
            <v/>
          </cell>
          <cell r="CQ208" t="str">
            <v/>
          </cell>
          <cell r="CR208" t="str">
            <v/>
          </cell>
          <cell r="CS208" t="str">
            <v/>
          </cell>
          <cell r="CT208" t="str">
            <v/>
          </cell>
          <cell r="CU208" t="str">
            <v/>
          </cell>
          <cell r="CV208" t="str">
            <v/>
          </cell>
          <cell r="CX208">
            <v>0</v>
          </cell>
          <cell r="CY208" t="str">
            <v/>
          </cell>
          <cell r="CZ208" t="str">
            <v/>
          </cell>
          <cell r="DA208" t="str">
            <v/>
          </cell>
          <cell r="DB208" t="str">
            <v/>
          </cell>
          <cell r="DC208" t="str">
            <v/>
          </cell>
          <cell r="DD208" t="str">
            <v/>
          </cell>
          <cell r="DF208">
            <v>1</v>
          </cell>
          <cell r="DG208">
            <v>1</v>
          </cell>
          <cell r="DH208" t="str">
            <v/>
          </cell>
          <cell r="DI208" t="str">
            <v/>
          </cell>
          <cell r="DJ208" t="str">
            <v/>
          </cell>
          <cell r="DK208" t="str">
            <v/>
          </cell>
          <cell r="DL208" t="str">
            <v/>
          </cell>
          <cell r="DN208">
            <v>0</v>
          </cell>
          <cell r="DO208">
            <v>0</v>
          </cell>
        </row>
        <row r="209">
          <cell r="A209">
            <v>205</v>
          </cell>
          <cell r="B209">
            <v>20057</v>
          </cell>
          <cell r="C209" t="str">
            <v>クリステート京都駅前</v>
          </cell>
          <cell r="D209">
            <v>301</v>
          </cell>
          <cell r="E209" t="str">
            <v>Rent</v>
          </cell>
          <cell r="F209">
            <v>22.8</v>
          </cell>
          <cell r="G209">
            <v>6.8970000000000002</v>
          </cell>
          <cell r="H209" t="str">
            <v>One-Room</v>
          </cell>
          <cell r="I209" t="str">
            <v/>
          </cell>
          <cell r="J209">
            <v>1</v>
          </cell>
          <cell r="K209" t="str">
            <v/>
          </cell>
          <cell r="L209" t="str">
            <v/>
          </cell>
          <cell r="M209" t="str">
            <v/>
          </cell>
          <cell r="N209" t="str">
            <v/>
          </cell>
          <cell r="O209" t="str">
            <v/>
          </cell>
          <cell r="P209" t="str">
            <v>住居</v>
          </cell>
          <cell r="Q209" t="str">
            <v>奥井　愛弓</v>
          </cell>
          <cell r="R209">
            <v>1</v>
          </cell>
          <cell r="S209">
            <v>1</v>
          </cell>
          <cell r="T209" t="str">
            <v/>
          </cell>
          <cell r="U209" t="str">
            <v/>
          </cell>
          <cell r="V209" t="str">
            <v/>
          </cell>
          <cell r="W209" t="str">
            <v/>
          </cell>
          <cell r="X209" t="str">
            <v/>
          </cell>
          <cell r="Y209">
            <v>37715</v>
          </cell>
          <cell r="Z209">
            <v>2</v>
          </cell>
          <cell r="AA209">
            <v>37715</v>
          </cell>
          <cell r="AB209">
            <v>38445</v>
          </cell>
          <cell r="AC209">
            <v>37769</v>
          </cell>
          <cell r="AF209" t="str">
            <v/>
          </cell>
          <cell r="AG209" t="str">
            <v/>
          </cell>
          <cell r="AH209" t="str">
            <v/>
          </cell>
          <cell r="AK209" t="str">
            <v/>
          </cell>
          <cell r="AL209" t="str">
            <v/>
          </cell>
          <cell r="AM209" t="str">
            <v/>
          </cell>
          <cell r="AN209">
            <v>64000</v>
          </cell>
          <cell r="AO209" t="str">
            <v/>
          </cell>
          <cell r="AP209">
            <v>9279</v>
          </cell>
          <cell r="AQ209">
            <v>8000</v>
          </cell>
          <cell r="AR209" t="str">
            <v/>
          </cell>
          <cell r="AS209">
            <v>1160</v>
          </cell>
          <cell r="AU209" t="str">
            <v/>
          </cell>
          <cell r="AW209" t="str">
            <v/>
          </cell>
          <cell r="AY209" t="str">
            <v/>
          </cell>
          <cell r="BA209" t="str">
            <v/>
          </cell>
          <cell r="BC209" t="str">
            <v/>
          </cell>
          <cell r="BI209">
            <v>400000</v>
          </cell>
          <cell r="BJ209">
            <v>6.25</v>
          </cell>
          <cell r="BK209">
            <v>250000</v>
          </cell>
          <cell r="BL209">
            <v>0</v>
          </cell>
          <cell r="BM209">
            <v>1</v>
          </cell>
          <cell r="BO209" t="str">
            <v/>
          </cell>
          <cell r="BT209" t="str">
            <v>株式会社東急コミュニティー</v>
          </cell>
          <cell r="BU209">
            <v>1</v>
          </cell>
          <cell r="BV209">
            <v>0.25</v>
          </cell>
          <cell r="BX209">
            <v>0</v>
          </cell>
          <cell r="BY209">
            <v>0</v>
          </cell>
          <cell r="BZ209">
            <v>0</v>
          </cell>
          <cell r="CA209" t="str">
            <v/>
          </cell>
          <cell r="CD209">
            <v>0</v>
          </cell>
          <cell r="CE209">
            <v>0</v>
          </cell>
          <cell r="CF209">
            <v>0</v>
          </cell>
          <cell r="CG209" t="str">
            <v/>
          </cell>
          <cell r="CJ209" t="str">
            <v/>
          </cell>
          <cell r="CK209" t="str">
            <v/>
          </cell>
          <cell r="CL209" t="str">
            <v/>
          </cell>
          <cell r="CM209" t="str">
            <v/>
          </cell>
          <cell r="CN209" t="str">
            <v/>
          </cell>
          <cell r="CO209" t="str">
            <v/>
          </cell>
          <cell r="CP209" t="str">
            <v/>
          </cell>
          <cell r="CQ209" t="str">
            <v/>
          </cell>
          <cell r="CR209" t="str">
            <v/>
          </cell>
          <cell r="CS209" t="str">
            <v/>
          </cell>
          <cell r="CT209" t="str">
            <v/>
          </cell>
          <cell r="CU209" t="str">
            <v/>
          </cell>
          <cell r="CV209" t="str">
            <v/>
          </cell>
          <cell r="CX209">
            <v>0</v>
          </cell>
          <cell r="CY209" t="str">
            <v/>
          </cell>
          <cell r="CZ209" t="str">
            <v/>
          </cell>
          <cell r="DA209" t="str">
            <v/>
          </cell>
          <cell r="DB209" t="str">
            <v/>
          </cell>
          <cell r="DC209" t="str">
            <v/>
          </cell>
          <cell r="DD209" t="str">
            <v/>
          </cell>
          <cell r="DF209">
            <v>0</v>
          </cell>
          <cell r="DG209" t="str">
            <v/>
          </cell>
          <cell r="DH209" t="str">
            <v/>
          </cell>
          <cell r="DI209" t="str">
            <v/>
          </cell>
          <cell r="DJ209" t="str">
            <v/>
          </cell>
          <cell r="DK209" t="str">
            <v/>
          </cell>
          <cell r="DL209" t="str">
            <v/>
          </cell>
          <cell r="DN209">
            <v>0</v>
          </cell>
          <cell r="DO209">
            <v>0</v>
          </cell>
        </row>
        <row r="210">
          <cell r="A210">
            <v>206</v>
          </cell>
          <cell r="B210">
            <v>20057</v>
          </cell>
          <cell r="C210" t="str">
            <v>クリステート京都駅前</v>
          </cell>
          <cell r="D210">
            <v>302</v>
          </cell>
          <cell r="E210" t="str">
            <v>Rent</v>
          </cell>
          <cell r="F210">
            <v>22.5</v>
          </cell>
          <cell r="G210">
            <v>6.806</v>
          </cell>
          <cell r="H210" t="str">
            <v>One-Room</v>
          </cell>
          <cell r="I210" t="str">
            <v/>
          </cell>
          <cell r="J210">
            <v>1</v>
          </cell>
          <cell r="K210" t="str">
            <v/>
          </cell>
          <cell r="L210" t="str">
            <v/>
          </cell>
          <cell r="M210" t="str">
            <v/>
          </cell>
          <cell r="N210" t="str">
            <v/>
          </cell>
          <cell r="O210" t="str">
            <v/>
          </cell>
          <cell r="P210" t="str">
            <v>住居</v>
          </cell>
          <cell r="Q210" t="str">
            <v>吉岡　直</v>
          </cell>
          <cell r="R210">
            <v>1</v>
          </cell>
          <cell r="S210">
            <v>1</v>
          </cell>
          <cell r="T210" t="str">
            <v/>
          </cell>
          <cell r="U210" t="str">
            <v/>
          </cell>
          <cell r="V210" t="str">
            <v/>
          </cell>
          <cell r="W210" t="str">
            <v/>
          </cell>
          <cell r="X210" t="str">
            <v/>
          </cell>
          <cell r="Y210">
            <v>36996</v>
          </cell>
          <cell r="Z210">
            <v>2</v>
          </cell>
          <cell r="AA210">
            <v>36996</v>
          </cell>
          <cell r="AB210">
            <v>37725</v>
          </cell>
          <cell r="AC210">
            <v>37769</v>
          </cell>
          <cell r="AF210" t="str">
            <v/>
          </cell>
          <cell r="AG210" t="str">
            <v/>
          </cell>
          <cell r="AH210" t="str">
            <v/>
          </cell>
          <cell r="AK210" t="str">
            <v/>
          </cell>
          <cell r="AL210" t="str">
            <v/>
          </cell>
          <cell r="AM210" t="str">
            <v/>
          </cell>
          <cell r="AN210">
            <v>62000</v>
          </cell>
          <cell r="AO210" t="str">
            <v/>
          </cell>
          <cell r="AP210">
            <v>9110</v>
          </cell>
          <cell r="AQ210">
            <v>8000</v>
          </cell>
          <cell r="AR210" t="str">
            <v/>
          </cell>
          <cell r="AS210">
            <v>1175</v>
          </cell>
          <cell r="AU210" t="str">
            <v/>
          </cell>
          <cell r="AW210" t="str">
            <v/>
          </cell>
          <cell r="AY210" t="str">
            <v/>
          </cell>
          <cell r="BA210" t="str">
            <v/>
          </cell>
          <cell r="BC210" t="str">
            <v/>
          </cell>
          <cell r="BI210">
            <v>400000</v>
          </cell>
          <cell r="BJ210">
            <v>6.45</v>
          </cell>
          <cell r="BK210">
            <v>250000</v>
          </cell>
          <cell r="BL210">
            <v>0</v>
          </cell>
          <cell r="BM210">
            <v>1</v>
          </cell>
          <cell r="BO210" t="str">
            <v/>
          </cell>
          <cell r="BT210" t="str">
            <v>株式会社東急コミュニティー</v>
          </cell>
          <cell r="BU210">
            <v>1</v>
          </cell>
          <cell r="BV210">
            <v>0.25</v>
          </cell>
          <cell r="BX210">
            <v>0</v>
          </cell>
          <cell r="BY210">
            <v>0</v>
          </cell>
          <cell r="BZ210">
            <v>0</v>
          </cell>
          <cell r="CA210" t="str">
            <v/>
          </cell>
          <cell r="CD210">
            <v>0</v>
          </cell>
          <cell r="CE210">
            <v>0</v>
          </cell>
          <cell r="CF210">
            <v>0</v>
          </cell>
          <cell r="CG210" t="str">
            <v/>
          </cell>
          <cell r="CJ210" t="str">
            <v/>
          </cell>
          <cell r="CK210" t="str">
            <v/>
          </cell>
          <cell r="CL210" t="str">
            <v/>
          </cell>
          <cell r="CM210" t="str">
            <v/>
          </cell>
          <cell r="CN210" t="str">
            <v/>
          </cell>
          <cell r="CO210" t="str">
            <v/>
          </cell>
          <cell r="CP210" t="str">
            <v/>
          </cell>
          <cell r="CQ210" t="str">
            <v/>
          </cell>
          <cell r="CR210" t="str">
            <v/>
          </cell>
          <cell r="CS210" t="str">
            <v/>
          </cell>
          <cell r="CT210" t="str">
            <v/>
          </cell>
          <cell r="CU210" t="str">
            <v/>
          </cell>
          <cell r="CV210" t="str">
            <v/>
          </cell>
          <cell r="CX210">
            <v>0</v>
          </cell>
          <cell r="CY210" t="str">
            <v/>
          </cell>
          <cell r="CZ210" t="str">
            <v/>
          </cell>
          <cell r="DA210" t="str">
            <v/>
          </cell>
          <cell r="DB210" t="str">
            <v/>
          </cell>
          <cell r="DC210" t="str">
            <v/>
          </cell>
          <cell r="DD210" t="str">
            <v/>
          </cell>
          <cell r="DF210">
            <v>0</v>
          </cell>
          <cell r="DG210" t="str">
            <v/>
          </cell>
          <cell r="DH210" t="str">
            <v/>
          </cell>
          <cell r="DI210" t="str">
            <v/>
          </cell>
          <cell r="DJ210" t="str">
            <v/>
          </cell>
          <cell r="DK210" t="str">
            <v/>
          </cell>
          <cell r="DL210" t="str">
            <v/>
          </cell>
          <cell r="DN210">
            <v>0</v>
          </cell>
          <cell r="DO210">
            <v>0</v>
          </cell>
        </row>
        <row r="211">
          <cell r="A211">
            <v>207</v>
          </cell>
          <cell r="B211">
            <v>20057</v>
          </cell>
          <cell r="C211" t="str">
            <v>クリステート京都駅前</v>
          </cell>
          <cell r="D211">
            <v>303</v>
          </cell>
          <cell r="E211" t="str">
            <v>Rent</v>
          </cell>
          <cell r="F211">
            <v>22.8</v>
          </cell>
          <cell r="G211">
            <v>6.8970000000000002</v>
          </cell>
          <cell r="H211" t="str">
            <v>One-Room</v>
          </cell>
          <cell r="I211" t="str">
            <v/>
          </cell>
          <cell r="J211">
            <v>1</v>
          </cell>
          <cell r="K211" t="str">
            <v/>
          </cell>
          <cell r="L211" t="str">
            <v/>
          </cell>
          <cell r="M211" t="str">
            <v/>
          </cell>
          <cell r="N211" t="str">
            <v/>
          </cell>
          <cell r="O211" t="str">
            <v/>
          </cell>
          <cell r="P211" t="str">
            <v>住居</v>
          </cell>
          <cell r="Q211" t="str">
            <v>佐原　祥郎</v>
          </cell>
          <cell r="R211">
            <v>1</v>
          </cell>
          <cell r="S211">
            <v>1</v>
          </cell>
          <cell r="T211" t="str">
            <v/>
          </cell>
          <cell r="U211" t="str">
            <v/>
          </cell>
          <cell r="V211" t="str">
            <v/>
          </cell>
          <cell r="W211" t="str">
            <v/>
          </cell>
          <cell r="X211" t="str">
            <v/>
          </cell>
          <cell r="Y211">
            <v>37184</v>
          </cell>
          <cell r="Z211">
            <v>2</v>
          </cell>
          <cell r="AA211">
            <v>37184</v>
          </cell>
          <cell r="AB211">
            <v>37913</v>
          </cell>
          <cell r="AC211">
            <v>37769</v>
          </cell>
          <cell r="AF211" t="str">
            <v/>
          </cell>
          <cell r="AG211" t="str">
            <v/>
          </cell>
          <cell r="AH211" t="str">
            <v/>
          </cell>
          <cell r="AK211" t="str">
            <v/>
          </cell>
          <cell r="AL211" t="str">
            <v/>
          </cell>
          <cell r="AM211" t="str">
            <v/>
          </cell>
          <cell r="AN211">
            <v>63000</v>
          </cell>
          <cell r="AO211" t="str">
            <v/>
          </cell>
          <cell r="AP211">
            <v>9134</v>
          </cell>
          <cell r="AQ211">
            <v>8000</v>
          </cell>
          <cell r="AR211" t="str">
            <v/>
          </cell>
          <cell r="AS211">
            <v>1160</v>
          </cell>
          <cell r="AU211" t="str">
            <v/>
          </cell>
          <cell r="AW211" t="str">
            <v/>
          </cell>
          <cell r="AY211" t="str">
            <v/>
          </cell>
          <cell r="BA211" t="str">
            <v/>
          </cell>
          <cell r="BC211" t="str">
            <v/>
          </cell>
          <cell r="BI211">
            <v>400000</v>
          </cell>
          <cell r="BJ211">
            <v>6.35</v>
          </cell>
          <cell r="BK211">
            <v>250000</v>
          </cell>
          <cell r="BL211">
            <v>0</v>
          </cell>
          <cell r="BM211">
            <v>1</v>
          </cell>
          <cell r="BO211" t="str">
            <v/>
          </cell>
          <cell r="BT211" t="str">
            <v>株式会社東急コミュニティー</v>
          </cell>
          <cell r="BU211">
            <v>1</v>
          </cell>
          <cell r="BV211">
            <v>0.25</v>
          </cell>
          <cell r="BX211">
            <v>0</v>
          </cell>
          <cell r="BY211">
            <v>0</v>
          </cell>
          <cell r="BZ211">
            <v>0</v>
          </cell>
          <cell r="CA211" t="str">
            <v/>
          </cell>
          <cell r="CD211">
            <v>0</v>
          </cell>
          <cell r="CE211">
            <v>0</v>
          </cell>
          <cell r="CF211">
            <v>0</v>
          </cell>
          <cell r="CG211" t="str">
            <v/>
          </cell>
          <cell r="CJ211" t="str">
            <v/>
          </cell>
          <cell r="CK211" t="str">
            <v/>
          </cell>
          <cell r="CL211" t="str">
            <v/>
          </cell>
          <cell r="CM211" t="str">
            <v/>
          </cell>
          <cell r="CN211" t="str">
            <v/>
          </cell>
          <cell r="CO211" t="str">
            <v/>
          </cell>
          <cell r="CP211" t="str">
            <v/>
          </cell>
          <cell r="CQ211" t="str">
            <v/>
          </cell>
          <cell r="CR211" t="str">
            <v/>
          </cell>
          <cell r="CS211" t="str">
            <v/>
          </cell>
          <cell r="CT211" t="str">
            <v/>
          </cell>
          <cell r="CU211" t="str">
            <v/>
          </cell>
          <cell r="CV211" t="str">
            <v/>
          </cell>
          <cell r="CX211">
            <v>0</v>
          </cell>
          <cell r="CY211" t="str">
            <v/>
          </cell>
          <cell r="CZ211" t="str">
            <v/>
          </cell>
          <cell r="DA211" t="str">
            <v/>
          </cell>
          <cell r="DB211" t="str">
            <v/>
          </cell>
          <cell r="DC211" t="str">
            <v/>
          </cell>
          <cell r="DD211" t="str">
            <v/>
          </cell>
          <cell r="DF211">
            <v>0</v>
          </cell>
          <cell r="DG211" t="str">
            <v/>
          </cell>
          <cell r="DH211" t="str">
            <v/>
          </cell>
          <cell r="DI211" t="str">
            <v/>
          </cell>
          <cell r="DJ211" t="str">
            <v/>
          </cell>
          <cell r="DK211" t="str">
            <v/>
          </cell>
          <cell r="DL211" t="str">
            <v/>
          </cell>
          <cell r="DN211">
            <v>0</v>
          </cell>
          <cell r="DO211">
            <v>0</v>
          </cell>
        </row>
        <row r="212">
          <cell r="A212">
            <v>208</v>
          </cell>
          <cell r="B212">
            <v>20057</v>
          </cell>
          <cell r="C212" t="str">
            <v>クリステート京都駅前</v>
          </cell>
          <cell r="D212">
            <v>304</v>
          </cell>
          <cell r="E212" t="str">
            <v>Rent</v>
          </cell>
          <cell r="F212">
            <v>22.8</v>
          </cell>
          <cell r="G212">
            <v>6.8970000000000002</v>
          </cell>
          <cell r="H212" t="str">
            <v>One-Room</v>
          </cell>
          <cell r="I212" t="str">
            <v/>
          </cell>
          <cell r="J212">
            <v>1</v>
          </cell>
          <cell r="K212" t="str">
            <v/>
          </cell>
          <cell r="L212" t="str">
            <v/>
          </cell>
          <cell r="M212" t="str">
            <v/>
          </cell>
          <cell r="N212" t="str">
            <v/>
          </cell>
          <cell r="O212" t="str">
            <v/>
          </cell>
          <cell r="P212" t="str">
            <v>住居</v>
          </cell>
          <cell r="Q212" t="str">
            <v>山本　翔</v>
          </cell>
          <cell r="R212">
            <v>1</v>
          </cell>
          <cell r="S212">
            <v>1</v>
          </cell>
          <cell r="T212" t="str">
            <v/>
          </cell>
          <cell r="U212" t="str">
            <v/>
          </cell>
          <cell r="V212" t="str">
            <v/>
          </cell>
          <cell r="W212" t="str">
            <v/>
          </cell>
          <cell r="X212" t="str">
            <v/>
          </cell>
          <cell r="Y212">
            <v>36979</v>
          </cell>
          <cell r="Z212">
            <v>2</v>
          </cell>
          <cell r="AA212">
            <v>36979</v>
          </cell>
          <cell r="AB212">
            <v>37708</v>
          </cell>
          <cell r="AC212">
            <v>37769</v>
          </cell>
          <cell r="AF212" t="str">
            <v/>
          </cell>
          <cell r="AG212" t="str">
            <v/>
          </cell>
          <cell r="AH212" t="str">
            <v/>
          </cell>
          <cell r="AK212" t="str">
            <v/>
          </cell>
          <cell r="AL212" t="str">
            <v/>
          </cell>
          <cell r="AM212" t="str">
            <v/>
          </cell>
          <cell r="AN212">
            <v>65000</v>
          </cell>
          <cell r="AO212" t="str">
            <v/>
          </cell>
          <cell r="AP212">
            <v>9424</v>
          </cell>
          <cell r="AQ212">
            <v>8000</v>
          </cell>
          <cell r="AR212" t="str">
            <v/>
          </cell>
          <cell r="AS212">
            <v>1160</v>
          </cell>
          <cell r="AU212" t="str">
            <v/>
          </cell>
          <cell r="AW212" t="str">
            <v/>
          </cell>
          <cell r="AY212" t="str">
            <v/>
          </cell>
          <cell r="BA212" t="str">
            <v/>
          </cell>
          <cell r="BC212" t="str">
            <v/>
          </cell>
          <cell r="BI212">
            <v>400000</v>
          </cell>
          <cell r="BJ212">
            <v>6.15</v>
          </cell>
          <cell r="BK212">
            <v>250000</v>
          </cell>
          <cell r="BL212">
            <v>0</v>
          </cell>
          <cell r="BM212">
            <v>1</v>
          </cell>
          <cell r="BO212" t="str">
            <v/>
          </cell>
          <cell r="BT212" t="str">
            <v>株式会社東急コミュニティー</v>
          </cell>
          <cell r="BU212">
            <v>1</v>
          </cell>
          <cell r="BV212">
            <v>0.25</v>
          </cell>
          <cell r="BX212">
            <v>0</v>
          </cell>
          <cell r="BY212">
            <v>0</v>
          </cell>
          <cell r="BZ212">
            <v>0</v>
          </cell>
          <cell r="CA212" t="str">
            <v/>
          </cell>
          <cell r="CD212">
            <v>0</v>
          </cell>
          <cell r="CE212">
            <v>0</v>
          </cell>
          <cell r="CF212">
            <v>0</v>
          </cell>
          <cell r="CG212" t="str">
            <v/>
          </cell>
          <cell r="CJ212" t="str">
            <v/>
          </cell>
          <cell r="CK212" t="str">
            <v/>
          </cell>
          <cell r="CL212" t="str">
            <v/>
          </cell>
          <cell r="CM212" t="str">
            <v/>
          </cell>
          <cell r="CN212" t="str">
            <v/>
          </cell>
          <cell r="CO212" t="str">
            <v/>
          </cell>
          <cell r="CP212" t="str">
            <v/>
          </cell>
          <cell r="CQ212" t="str">
            <v/>
          </cell>
          <cell r="CR212" t="str">
            <v/>
          </cell>
          <cell r="CS212" t="str">
            <v/>
          </cell>
          <cell r="CT212" t="str">
            <v/>
          </cell>
          <cell r="CU212" t="str">
            <v/>
          </cell>
          <cell r="CV212" t="str">
            <v/>
          </cell>
          <cell r="CX212">
            <v>0</v>
          </cell>
          <cell r="CY212" t="str">
            <v/>
          </cell>
          <cell r="CZ212" t="str">
            <v/>
          </cell>
          <cell r="DA212" t="str">
            <v/>
          </cell>
          <cell r="DB212" t="str">
            <v/>
          </cell>
          <cell r="DC212" t="str">
            <v/>
          </cell>
          <cell r="DD212" t="str">
            <v/>
          </cell>
          <cell r="DF212">
            <v>0</v>
          </cell>
          <cell r="DG212" t="str">
            <v/>
          </cell>
          <cell r="DH212" t="str">
            <v/>
          </cell>
          <cell r="DI212" t="str">
            <v/>
          </cell>
          <cell r="DJ212" t="str">
            <v/>
          </cell>
          <cell r="DK212" t="str">
            <v/>
          </cell>
          <cell r="DL212" t="str">
            <v/>
          </cell>
          <cell r="DN212">
            <v>0</v>
          </cell>
          <cell r="DO212">
            <v>0</v>
          </cell>
        </row>
        <row r="213">
          <cell r="A213">
            <v>209</v>
          </cell>
          <cell r="B213">
            <v>20057</v>
          </cell>
          <cell r="C213" t="str">
            <v>クリステート京都駅前</v>
          </cell>
          <cell r="D213">
            <v>305</v>
          </cell>
          <cell r="E213" t="str">
            <v>Rent</v>
          </cell>
          <cell r="F213">
            <v>22.4</v>
          </cell>
          <cell r="G213">
            <v>6.7759999999999998</v>
          </cell>
          <cell r="H213" t="str">
            <v>One-Room</v>
          </cell>
          <cell r="I213" t="str">
            <v/>
          </cell>
          <cell r="J213">
            <v>1</v>
          </cell>
          <cell r="K213" t="str">
            <v/>
          </cell>
          <cell r="L213" t="str">
            <v/>
          </cell>
          <cell r="M213" t="str">
            <v/>
          </cell>
          <cell r="N213" t="str">
            <v/>
          </cell>
          <cell r="O213" t="str">
            <v/>
          </cell>
          <cell r="P213" t="str">
            <v>住居</v>
          </cell>
          <cell r="Q213" t="str">
            <v>佐藤　ゆう子</v>
          </cell>
          <cell r="R213">
            <v>1</v>
          </cell>
          <cell r="S213">
            <v>1</v>
          </cell>
          <cell r="T213" t="str">
            <v/>
          </cell>
          <cell r="U213" t="str">
            <v/>
          </cell>
          <cell r="V213" t="str">
            <v/>
          </cell>
          <cell r="W213" t="str">
            <v/>
          </cell>
          <cell r="X213" t="str">
            <v/>
          </cell>
          <cell r="Y213">
            <v>37751</v>
          </cell>
          <cell r="Z213">
            <v>2</v>
          </cell>
          <cell r="AA213">
            <v>37751</v>
          </cell>
          <cell r="AB213">
            <v>38481</v>
          </cell>
          <cell r="AC213">
            <v>37769</v>
          </cell>
          <cell r="AF213" t="str">
            <v/>
          </cell>
          <cell r="AG213" t="str">
            <v/>
          </cell>
          <cell r="AH213" t="str">
            <v/>
          </cell>
          <cell r="AK213" t="str">
            <v/>
          </cell>
          <cell r="AL213" t="str">
            <v/>
          </cell>
          <cell r="AM213" t="str">
            <v/>
          </cell>
          <cell r="AN213">
            <v>64000</v>
          </cell>
          <cell r="AO213" t="str">
            <v/>
          </cell>
          <cell r="AP213">
            <v>9445</v>
          </cell>
          <cell r="AQ213">
            <v>8000</v>
          </cell>
          <cell r="AR213" t="str">
            <v/>
          </cell>
          <cell r="AS213">
            <v>1181</v>
          </cell>
          <cell r="AU213" t="str">
            <v/>
          </cell>
          <cell r="AW213" t="str">
            <v/>
          </cell>
          <cell r="AY213" t="str">
            <v/>
          </cell>
          <cell r="BA213" t="str">
            <v/>
          </cell>
          <cell r="BC213" t="str">
            <v/>
          </cell>
          <cell r="BI213">
            <v>400000</v>
          </cell>
          <cell r="BJ213">
            <v>6.25</v>
          </cell>
          <cell r="BK213">
            <v>250000</v>
          </cell>
          <cell r="BL213">
            <v>0</v>
          </cell>
          <cell r="BM213">
            <v>1</v>
          </cell>
          <cell r="BO213" t="str">
            <v/>
          </cell>
          <cell r="BT213" t="str">
            <v>株式会社東急コミュニティー</v>
          </cell>
          <cell r="BU213">
            <v>1</v>
          </cell>
          <cell r="BV213">
            <v>0.25</v>
          </cell>
          <cell r="BX213">
            <v>0</v>
          </cell>
          <cell r="BY213">
            <v>0</v>
          </cell>
          <cell r="BZ213">
            <v>0</v>
          </cell>
          <cell r="CA213" t="str">
            <v/>
          </cell>
          <cell r="CD213">
            <v>0</v>
          </cell>
          <cell r="CE213">
            <v>0</v>
          </cell>
          <cell r="CF213">
            <v>0</v>
          </cell>
          <cell r="CG213" t="str">
            <v/>
          </cell>
          <cell r="CJ213" t="str">
            <v/>
          </cell>
          <cell r="CK213" t="str">
            <v/>
          </cell>
          <cell r="CL213" t="str">
            <v/>
          </cell>
          <cell r="CM213" t="str">
            <v/>
          </cell>
          <cell r="CN213" t="str">
            <v/>
          </cell>
          <cell r="CO213" t="str">
            <v/>
          </cell>
          <cell r="CP213" t="str">
            <v/>
          </cell>
          <cell r="CQ213" t="str">
            <v/>
          </cell>
          <cell r="CR213" t="str">
            <v/>
          </cell>
          <cell r="CS213" t="str">
            <v/>
          </cell>
          <cell r="CT213" t="str">
            <v/>
          </cell>
          <cell r="CU213" t="str">
            <v/>
          </cell>
          <cell r="CV213" t="str">
            <v/>
          </cell>
          <cell r="CX213">
            <v>0</v>
          </cell>
          <cell r="CY213" t="str">
            <v/>
          </cell>
          <cell r="CZ213" t="str">
            <v/>
          </cell>
          <cell r="DA213" t="str">
            <v/>
          </cell>
          <cell r="DB213" t="str">
            <v/>
          </cell>
          <cell r="DC213" t="str">
            <v/>
          </cell>
          <cell r="DD213" t="str">
            <v/>
          </cell>
          <cell r="DF213">
            <v>0</v>
          </cell>
          <cell r="DG213" t="str">
            <v/>
          </cell>
          <cell r="DH213" t="str">
            <v/>
          </cell>
          <cell r="DI213" t="str">
            <v/>
          </cell>
          <cell r="DJ213" t="str">
            <v/>
          </cell>
          <cell r="DK213" t="str">
            <v/>
          </cell>
          <cell r="DL213" t="str">
            <v/>
          </cell>
          <cell r="DN213">
            <v>0</v>
          </cell>
          <cell r="DO213">
            <v>0</v>
          </cell>
        </row>
        <row r="214">
          <cell r="A214">
            <v>210</v>
          </cell>
          <cell r="B214">
            <v>20057</v>
          </cell>
          <cell r="C214" t="str">
            <v>クリステート京都駅前</v>
          </cell>
          <cell r="D214">
            <v>306</v>
          </cell>
          <cell r="E214" t="str">
            <v>Rent</v>
          </cell>
          <cell r="F214">
            <v>22.8</v>
          </cell>
          <cell r="G214">
            <v>6.8970000000000002</v>
          </cell>
          <cell r="H214" t="str">
            <v>One-Room</v>
          </cell>
          <cell r="I214" t="str">
            <v/>
          </cell>
          <cell r="J214">
            <v>1</v>
          </cell>
          <cell r="K214" t="str">
            <v/>
          </cell>
          <cell r="L214" t="str">
            <v/>
          </cell>
          <cell r="M214" t="str">
            <v/>
          </cell>
          <cell r="N214" t="str">
            <v/>
          </cell>
          <cell r="O214" t="str">
            <v/>
          </cell>
          <cell r="P214" t="str">
            <v>住居</v>
          </cell>
          <cell r="Q214" t="str">
            <v>大田原　美幸</v>
          </cell>
          <cell r="R214">
            <v>1</v>
          </cell>
          <cell r="S214">
            <v>1</v>
          </cell>
          <cell r="T214" t="str">
            <v/>
          </cell>
          <cell r="U214" t="str">
            <v/>
          </cell>
          <cell r="V214" t="str">
            <v/>
          </cell>
          <cell r="W214" t="str">
            <v/>
          </cell>
          <cell r="X214" t="str">
            <v/>
          </cell>
          <cell r="Y214">
            <v>36980</v>
          </cell>
          <cell r="Z214">
            <v>2</v>
          </cell>
          <cell r="AA214">
            <v>36980</v>
          </cell>
          <cell r="AB214">
            <v>37709</v>
          </cell>
          <cell r="AC214">
            <v>37769</v>
          </cell>
          <cell r="AF214" t="str">
            <v/>
          </cell>
          <cell r="AG214" t="str">
            <v/>
          </cell>
          <cell r="AH214" t="str">
            <v/>
          </cell>
          <cell r="AK214" t="str">
            <v/>
          </cell>
          <cell r="AL214" t="str">
            <v/>
          </cell>
          <cell r="AM214" t="str">
            <v/>
          </cell>
          <cell r="AN214">
            <v>66000</v>
          </cell>
          <cell r="AO214" t="str">
            <v/>
          </cell>
          <cell r="AP214">
            <v>9569</v>
          </cell>
          <cell r="AQ214">
            <v>8000</v>
          </cell>
          <cell r="AR214" t="str">
            <v/>
          </cell>
          <cell r="AS214">
            <v>1160</v>
          </cell>
          <cell r="AU214" t="str">
            <v/>
          </cell>
          <cell r="AW214" t="str">
            <v/>
          </cell>
          <cell r="AY214" t="str">
            <v/>
          </cell>
          <cell r="BA214" t="str">
            <v/>
          </cell>
          <cell r="BC214" t="str">
            <v/>
          </cell>
          <cell r="BI214">
            <v>400000</v>
          </cell>
          <cell r="BJ214">
            <v>6.06</v>
          </cell>
          <cell r="BK214">
            <v>250000</v>
          </cell>
          <cell r="BL214">
            <v>0</v>
          </cell>
          <cell r="BM214">
            <v>1</v>
          </cell>
          <cell r="BO214" t="str">
            <v/>
          </cell>
          <cell r="BT214" t="str">
            <v>株式会社東急コミュニティー</v>
          </cell>
          <cell r="BU214">
            <v>1</v>
          </cell>
          <cell r="BV214">
            <v>0.25</v>
          </cell>
          <cell r="BX214">
            <v>0</v>
          </cell>
          <cell r="BY214">
            <v>0</v>
          </cell>
          <cell r="BZ214">
            <v>0</v>
          </cell>
          <cell r="CA214" t="str">
            <v/>
          </cell>
          <cell r="CD214">
            <v>0</v>
          </cell>
          <cell r="CE214">
            <v>0</v>
          </cell>
          <cell r="CF214">
            <v>0</v>
          </cell>
          <cell r="CG214" t="str">
            <v/>
          </cell>
          <cell r="CJ214" t="str">
            <v/>
          </cell>
          <cell r="CK214" t="str">
            <v/>
          </cell>
          <cell r="CL214" t="str">
            <v/>
          </cell>
          <cell r="CM214" t="str">
            <v/>
          </cell>
          <cell r="CN214" t="str">
            <v/>
          </cell>
          <cell r="CO214" t="str">
            <v/>
          </cell>
          <cell r="CP214" t="str">
            <v/>
          </cell>
          <cell r="CQ214" t="str">
            <v/>
          </cell>
          <cell r="CR214" t="str">
            <v/>
          </cell>
          <cell r="CS214" t="str">
            <v/>
          </cell>
          <cell r="CT214" t="str">
            <v/>
          </cell>
          <cell r="CU214" t="str">
            <v/>
          </cell>
          <cell r="CV214" t="str">
            <v/>
          </cell>
          <cell r="CX214">
            <v>0</v>
          </cell>
          <cell r="CY214" t="str">
            <v/>
          </cell>
          <cell r="CZ214" t="str">
            <v/>
          </cell>
          <cell r="DA214" t="str">
            <v/>
          </cell>
          <cell r="DB214" t="str">
            <v/>
          </cell>
          <cell r="DC214" t="str">
            <v/>
          </cell>
          <cell r="DD214" t="str">
            <v/>
          </cell>
          <cell r="DF214">
            <v>0</v>
          </cell>
          <cell r="DG214" t="str">
            <v/>
          </cell>
          <cell r="DH214" t="str">
            <v/>
          </cell>
          <cell r="DI214" t="str">
            <v/>
          </cell>
          <cell r="DJ214" t="str">
            <v/>
          </cell>
          <cell r="DK214" t="str">
            <v/>
          </cell>
          <cell r="DL214" t="str">
            <v/>
          </cell>
          <cell r="DN214">
            <v>0</v>
          </cell>
          <cell r="DO214">
            <v>0</v>
          </cell>
        </row>
        <row r="215">
          <cell r="A215">
            <v>211</v>
          </cell>
          <cell r="B215">
            <v>20057</v>
          </cell>
          <cell r="C215" t="str">
            <v>クリステート京都駅前</v>
          </cell>
          <cell r="D215">
            <v>401</v>
          </cell>
          <cell r="E215" t="str">
            <v>Rent</v>
          </cell>
          <cell r="F215">
            <v>22.8</v>
          </cell>
          <cell r="G215">
            <v>6.8970000000000002</v>
          </cell>
          <cell r="H215" t="str">
            <v>One-Room</v>
          </cell>
          <cell r="I215" t="str">
            <v/>
          </cell>
          <cell r="J215">
            <v>1</v>
          </cell>
          <cell r="K215" t="str">
            <v/>
          </cell>
          <cell r="L215" t="str">
            <v/>
          </cell>
          <cell r="M215" t="str">
            <v/>
          </cell>
          <cell r="N215" t="str">
            <v/>
          </cell>
          <cell r="O215" t="str">
            <v/>
          </cell>
          <cell r="P215" t="str">
            <v>住居</v>
          </cell>
          <cell r="Q215" t="str">
            <v>㈱エヌ･ケー・ワイ</v>
          </cell>
          <cell r="R215">
            <v>1</v>
          </cell>
          <cell r="S215">
            <v>1</v>
          </cell>
          <cell r="T215" t="str">
            <v/>
          </cell>
          <cell r="U215" t="str">
            <v/>
          </cell>
          <cell r="V215" t="str">
            <v/>
          </cell>
          <cell r="W215" t="str">
            <v/>
          </cell>
          <cell r="X215" t="str">
            <v/>
          </cell>
          <cell r="Y215">
            <v>37104</v>
          </cell>
          <cell r="Z215">
            <v>2</v>
          </cell>
          <cell r="AA215">
            <v>37104</v>
          </cell>
          <cell r="AB215">
            <v>37468</v>
          </cell>
          <cell r="AC215">
            <v>37769</v>
          </cell>
          <cell r="AF215" t="str">
            <v/>
          </cell>
          <cell r="AG215" t="str">
            <v/>
          </cell>
          <cell r="AH215" t="str">
            <v/>
          </cell>
          <cell r="AK215" t="str">
            <v/>
          </cell>
          <cell r="AL215" t="str">
            <v/>
          </cell>
          <cell r="AM215" t="str">
            <v/>
          </cell>
          <cell r="AN215">
            <v>57000</v>
          </cell>
          <cell r="AO215" t="str">
            <v/>
          </cell>
          <cell r="AP215">
            <v>8264</v>
          </cell>
          <cell r="AQ215">
            <v>8000</v>
          </cell>
          <cell r="AR215" t="str">
            <v/>
          </cell>
          <cell r="AS215">
            <v>1160</v>
          </cell>
          <cell r="AU215" t="str">
            <v/>
          </cell>
          <cell r="AW215" t="str">
            <v/>
          </cell>
          <cell r="AY215" t="str">
            <v/>
          </cell>
          <cell r="BA215" t="str">
            <v/>
          </cell>
          <cell r="BC215" t="str">
            <v/>
          </cell>
          <cell r="BI215">
            <v>150000</v>
          </cell>
          <cell r="BJ215">
            <v>2.63</v>
          </cell>
          <cell r="BL215">
            <v>0</v>
          </cell>
          <cell r="BM215" t="str">
            <v/>
          </cell>
          <cell r="BO215" t="str">
            <v/>
          </cell>
          <cell r="BT215" t="str">
            <v>株式会社東急コミュニティー</v>
          </cell>
          <cell r="BU215">
            <v>1</v>
          </cell>
          <cell r="BV215">
            <v>0.25</v>
          </cell>
          <cell r="BX215">
            <v>0</v>
          </cell>
          <cell r="BY215">
            <v>0</v>
          </cell>
          <cell r="BZ215">
            <v>0</v>
          </cell>
          <cell r="CA215" t="str">
            <v/>
          </cell>
          <cell r="CD215">
            <v>0</v>
          </cell>
          <cell r="CE215">
            <v>0</v>
          </cell>
          <cell r="CF215">
            <v>0</v>
          </cell>
          <cell r="CG215" t="str">
            <v/>
          </cell>
          <cell r="CJ215" t="str">
            <v/>
          </cell>
          <cell r="CK215" t="str">
            <v/>
          </cell>
          <cell r="CL215" t="str">
            <v/>
          </cell>
          <cell r="CM215" t="str">
            <v/>
          </cell>
          <cell r="CN215" t="str">
            <v/>
          </cell>
          <cell r="CO215" t="str">
            <v/>
          </cell>
          <cell r="CP215" t="str">
            <v/>
          </cell>
          <cell r="CQ215" t="str">
            <v/>
          </cell>
          <cell r="CR215" t="str">
            <v/>
          </cell>
          <cell r="CS215" t="str">
            <v/>
          </cell>
          <cell r="CT215" t="str">
            <v/>
          </cell>
          <cell r="CU215" t="str">
            <v/>
          </cell>
          <cell r="CV215" t="str">
            <v/>
          </cell>
          <cell r="CX215">
            <v>0</v>
          </cell>
          <cell r="CY215" t="str">
            <v/>
          </cell>
          <cell r="CZ215" t="str">
            <v/>
          </cell>
          <cell r="DA215" t="str">
            <v/>
          </cell>
          <cell r="DB215" t="str">
            <v/>
          </cell>
          <cell r="DC215" t="str">
            <v/>
          </cell>
          <cell r="DD215" t="str">
            <v/>
          </cell>
          <cell r="DF215">
            <v>0</v>
          </cell>
          <cell r="DG215" t="str">
            <v/>
          </cell>
          <cell r="DH215" t="str">
            <v/>
          </cell>
          <cell r="DI215" t="str">
            <v/>
          </cell>
          <cell r="DJ215" t="str">
            <v/>
          </cell>
          <cell r="DK215" t="str">
            <v/>
          </cell>
          <cell r="DL215" t="str">
            <v/>
          </cell>
          <cell r="DN215">
            <v>0</v>
          </cell>
          <cell r="DO215">
            <v>0</v>
          </cell>
        </row>
        <row r="216">
          <cell r="A216">
            <v>212</v>
          </cell>
          <cell r="B216">
            <v>20057</v>
          </cell>
          <cell r="C216" t="str">
            <v>クリステート京都駅前</v>
          </cell>
          <cell r="D216">
            <v>402</v>
          </cell>
          <cell r="E216" t="str">
            <v>Rent</v>
          </cell>
          <cell r="F216">
            <v>22.4</v>
          </cell>
          <cell r="G216">
            <v>6.7759999999999998</v>
          </cell>
          <cell r="H216" t="str">
            <v>One-Room</v>
          </cell>
          <cell r="I216" t="str">
            <v/>
          </cell>
          <cell r="J216">
            <v>1</v>
          </cell>
          <cell r="K216" t="str">
            <v/>
          </cell>
          <cell r="L216" t="str">
            <v/>
          </cell>
          <cell r="M216" t="str">
            <v/>
          </cell>
          <cell r="N216" t="str">
            <v/>
          </cell>
          <cell r="O216" t="str">
            <v/>
          </cell>
          <cell r="P216" t="str">
            <v>住居</v>
          </cell>
          <cell r="Q216" t="str">
            <v>リッツ㈱</v>
          </cell>
          <cell r="R216">
            <v>1</v>
          </cell>
          <cell r="S216">
            <v>1</v>
          </cell>
          <cell r="T216" t="str">
            <v/>
          </cell>
          <cell r="U216" t="str">
            <v/>
          </cell>
          <cell r="V216" t="str">
            <v/>
          </cell>
          <cell r="W216" t="str">
            <v/>
          </cell>
          <cell r="X216" t="str">
            <v/>
          </cell>
          <cell r="Y216">
            <v>37718</v>
          </cell>
          <cell r="Z216">
            <v>2</v>
          </cell>
          <cell r="AA216">
            <v>37718</v>
          </cell>
          <cell r="AB216">
            <v>38448</v>
          </cell>
          <cell r="AC216">
            <v>37769</v>
          </cell>
          <cell r="AF216" t="str">
            <v/>
          </cell>
          <cell r="AG216" t="str">
            <v/>
          </cell>
          <cell r="AH216" t="str">
            <v/>
          </cell>
          <cell r="AK216" t="str">
            <v/>
          </cell>
          <cell r="AL216" t="str">
            <v/>
          </cell>
          <cell r="AM216" t="str">
            <v/>
          </cell>
          <cell r="AN216">
            <v>62000</v>
          </cell>
          <cell r="AO216" t="str">
            <v/>
          </cell>
          <cell r="AP216">
            <v>9150</v>
          </cell>
          <cell r="AQ216">
            <v>8000</v>
          </cell>
          <cell r="AR216" t="str">
            <v/>
          </cell>
          <cell r="AS216">
            <v>1181</v>
          </cell>
          <cell r="AU216" t="str">
            <v/>
          </cell>
          <cell r="AW216" t="str">
            <v/>
          </cell>
          <cell r="AY216" t="str">
            <v/>
          </cell>
          <cell r="BA216" t="str">
            <v/>
          </cell>
          <cell r="BC216" t="str">
            <v/>
          </cell>
          <cell r="BI216">
            <v>400000</v>
          </cell>
          <cell r="BJ216">
            <v>6.45</v>
          </cell>
          <cell r="BK216">
            <v>250000</v>
          </cell>
          <cell r="BL216">
            <v>0</v>
          </cell>
          <cell r="BM216">
            <v>1</v>
          </cell>
          <cell r="BO216" t="str">
            <v/>
          </cell>
          <cell r="BT216" t="str">
            <v>株式会社東急コミュニティー</v>
          </cell>
          <cell r="BU216">
            <v>1</v>
          </cell>
          <cell r="BV216">
            <v>0.25</v>
          </cell>
          <cell r="BX216">
            <v>0</v>
          </cell>
          <cell r="BY216">
            <v>0</v>
          </cell>
          <cell r="BZ216">
            <v>0</v>
          </cell>
          <cell r="CA216" t="str">
            <v/>
          </cell>
          <cell r="CD216">
            <v>0</v>
          </cell>
          <cell r="CE216">
            <v>0</v>
          </cell>
          <cell r="CF216">
            <v>0</v>
          </cell>
          <cell r="CG216" t="str">
            <v/>
          </cell>
          <cell r="CJ216" t="str">
            <v/>
          </cell>
          <cell r="CK216" t="str">
            <v/>
          </cell>
          <cell r="CL216" t="str">
            <v/>
          </cell>
          <cell r="CM216" t="str">
            <v/>
          </cell>
          <cell r="CN216" t="str">
            <v/>
          </cell>
          <cell r="CO216" t="str">
            <v/>
          </cell>
          <cell r="CP216" t="str">
            <v/>
          </cell>
          <cell r="CQ216" t="str">
            <v/>
          </cell>
          <cell r="CR216" t="str">
            <v/>
          </cell>
          <cell r="CS216" t="str">
            <v/>
          </cell>
          <cell r="CT216" t="str">
            <v/>
          </cell>
          <cell r="CU216" t="str">
            <v/>
          </cell>
          <cell r="CV216" t="str">
            <v/>
          </cell>
          <cell r="CX216">
            <v>0</v>
          </cell>
          <cell r="CY216" t="str">
            <v/>
          </cell>
          <cell r="CZ216" t="str">
            <v/>
          </cell>
          <cell r="DA216" t="str">
            <v/>
          </cell>
          <cell r="DB216" t="str">
            <v/>
          </cell>
          <cell r="DC216" t="str">
            <v/>
          </cell>
          <cell r="DD216" t="str">
            <v/>
          </cell>
          <cell r="DF216">
            <v>0</v>
          </cell>
          <cell r="DG216" t="str">
            <v/>
          </cell>
          <cell r="DH216" t="str">
            <v/>
          </cell>
          <cell r="DI216" t="str">
            <v/>
          </cell>
          <cell r="DJ216" t="str">
            <v/>
          </cell>
          <cell r="DK216" t="str">
            <v/>
          </cell>
          <cell r="DL216" t="str">
            <v/>
          </cell>
          <cell r="DN216">
            <v>0</v>
          </cell>
          <cell r="DO216">
            <v>0</v>
          </cell>
        </row>
        <row r="217">
          <cell r="A217">
            <v>213</v>
          </cell>
          <cell r="B217">
            <v>20057</v>
          </cell>
          <cell r="C217" t="str">
            <v>クリステート京都駅前</v>
          </cell>
          <cell r="D217">
            <v>403</v>
          </cell>
          <cell r="E217" t="str">
            <v>Rent</v>
          </cell>
          <cell r="F217">
            <v>22.8</v>
          </cell>
          <cell r="G217">
            <v>6.8970000000000002</v>
          </cell>
          <cell r="H217" t="str">
            <v>One-Room</v>
          </cell>
          <cell r="I217" t="str">
            <v/>
          </cell>
          <cell r="J217">
            <v>1</v>
          </cell>
          <cell r="K217" t="str">
            <v/>
          </cell>
          <cell r="L217" t="str">
            <v/>
          </cell>
          <cell r="M217" t="str">
            <v/>
          </cell>
          <cell r="N217" t="str">
            <v/>
          </cell>
          <cell r="O217" t="str">
            <v/>
          </cell>
          <cell r="P217" t="str">
            <v>住居</v>
          </cell>
          <cell r="Q217" t="str">
            <v>黒坂　健仁</v>
          </cell>
          <cell r="R217">
            <v>1</v>
          </cell>
          <cell r="S217">
            <v>1</v>
          </cell>
          <cell r="T217" t="str">
            <v/>
          </cell>
          <cell r="U217" t="str">
            <v/>
          </cell>
          <cell r="V217" t="str">
            <v/>
          </cell>
          <cell r="W217" t="str">
            <v/>
          </cell>
          <cell r="X217" t="str">
            <v/>
          </cell>
          <cell r="Y217">
            <v>36978</v>
          </cell>
          <cell r="Z217">
            <v>2</v>
          </cell>
          <cell r="AA217">
            <v>36978</v>
          </cell>
          <cell r="AB217">
            <v>37707</v>
          </cell>
          <cell r="AC217">
            <v>37769</v>
          </cell>
          <cell r="AF217" t="str">
            <v/>
          </cell>
          <cell r="AG217" t="str">
            <v/>
          </cell>
          <cell r="AH217" t="str">
            <v/>
          </cell>
          <cell r="AK217" t="str">
            <v/>
          </cell>
          <cell r="AL217" t="str">
            <v/>
          </cell>
          <cell r="AM217" t="str">
            <v/>
          </cell>
          <cell r="AN217">
            <v>63000</v>
          </cell>
          <cell r="AO217" t="str">
            <v/>
          </cell>
          <cell r="AP217">
            <v>9134</v>
          </cell>
          <cell r="AQ217">
            <v>8000</v>
          </cell>
          <cell r="AR217" t="str">
            <v/>
          </cell>
          <cell r="AS217">
            <v>1160</v>
          </cell>
          <cell r="AU217" t="str">
            <v/>
          </cell>
          <cell r="AW217" t="str">
            <v/>
          </cell>
          <cell r="AY217" t="str">
            <v/>
          </cell>
          <cell r="BA217" t="str">
            <v/>
          </cell>
          <cell r="BC217" t="str">
            <v/>
          </cell>
          <cell r="BI217">
            <v>400000</v>
          </cell>
          <cell r="BJ217">
            <v>6.35</v>
          </cell>
          <cell r="BK217">
            <v>250000</v>
          </cell>
          <cell r="BL217">
            <v>0</v>
          </cell>
          <cell r="BM217">
            <v>1</v>
          </cell>
          <cell r="BO217" t="str">
            <v/>
          </cell>
          <cell r="BT217" t="str">
            <v>株式会社東急コミュニティー</v>
          </cell>
          <cell r="BU217">
            <v>1</v>
          </cell>
          <cell r="BV217">
            <v>0.25</v>
          </cell>
          <cell r="BX217">
            <v>0</v>
          </cell>
          <cell r="BY217">
            <v>0</v>
          </cell>
          <cell r="BZ217">
            <v>0</v>
          </cell>
          <cell r="CA217" t="str">
            <v/>
          </cell>
          <cell r="CD217">
            <v>0</v>
          </cell>
          <cell r="CE217">
            <v>0</v>
          </cell>
          <cell r="CF217">
            <v>0</v>
          </cell>
          <cell r="CG217" t="str">
            <v/>
          </cell>
          <cell r="CJ217" t="str">
            <v/>
          </cell>
          <cell r="CK217" t="str">
            <v/>
          </cell>
          <cell r="CL217" t="str">
            <v/>
          </cell>
          <cell r="CM217" t="str">
            <v/>
          </cell>
          <cell r="CN217" t="str">
            <v/>
          </cell>
          <cell r="CO217" t="str">
            <v/>
          </cell>
          <cell r="CP217" t="str">
            <v/>
          </cell>
          <cell r="CQ217" t="str">
            <v/>
          </cell>
          <cell r="CR217" t="str">
            <v/>
          </cell>
          <cell r="CS217" t="str">
            <v/>
          </cell>
          <cell r="CT217" t="str">
            <v/>
          </cell>
          <cell r="CU217" t="str">
            <v/>
          </cell>
          <cell r="CV217" t="str">
            <v/>
          </cell>
          <cell r="CX217">
            <v>0</v>
          </cell>
          <cell r="CY217" t="str">
            <v/>
          </cell>
          <cell r="CZ217" t="str">
            <v/>
          </cell>
          <cell r="DA217" t="str">
            <v/>
          </cell>
          <cell r="DB217" t="str">
            <v/>
          </cell>
          <cell r="DC217" t="str">
            <v/>
          </cell>
          <cell r="DD217" t="str">
            <v/>
          </cell>
          <cell r="DF217">
            <v>0</v>
          </cell>
          <cell r="DG217" t="str">
            <v/>
          </cell>
          <cell r="DH217" t="str">
            <v/>
          </cell>
          <cell r="DI217" t="str">
            <v/>
          </cell>
          <cell r="DJ217" t="str">
            <v/>
          </cell>
          <cell r="DK217" t="str">
            <v/>
          </cell>
          <cell r="DL217" t="str">
            <v/>
          </cell>
          <cell r="DN217">
            <v>0</v>
          </cell>
          <cell r="DO217">
            <v>0</v>
          </cell>
        </row>
        <row r="218">
          <cell r="A218">
            <v>214</v>
          </cell>
          <cell r="B218">
            <v>20057</v>
          </cell>
          <cell r="C218" t="str">
            <v>クリステート京都駅前</v>
          </cell>
          <cell r="D218">
            <v>404</v>
          </cell>
          <cell r="E218" t="str">
            <v>Rent</v>
          </cell>
          <cell r="F218">
            <v>22.8</v>
          </cell>
          <cell r="G218">
            <v>6.8970000000000002</v>
          </cell>
          <cell r="H218" t="str">
            <v>One-Room</v>
          </cell>
          <cell r="I218" t="str">
            <v/>
          </cell>
          <cell r="J218">
            <v>1</v>
          </cell>
          <cell r="K218" t="str">
            <v/>
          </cell>
          <cell r="L218" t="str">
            <v/>
          </cell>
          <cell r="M218" t="str">
            <v/>
          </cell>
          <cell r="N218" t="str">
            <v/>
          </cell>
          <cell r="O218" t="str">
            <v/>
          </cell>
          <cell r="P218" t="str">
            <v>住居</v>
          </cell>
          <cell r="Q218" t="str">
            <v>久保田　陽子</v>
          </cell>
          <cell r="R218">
            <v>1</v>
          </cell>
          <cell r="S218">
            <v>1</v>
          </cell>
          <cell r="T218" t="str">
            <v/>
          </cell>
          <cell r="U218" t="str">
            <v/>
          </cell>
          <cell r="V218" t="str">
            <v/>
          </cell>
          <cell r="W218" t="str">
            <v/>
          </cell>
          <cell r="X218" t="str">
            <v/>
          </cell>
          <cell r="Y218">
            <v>36966</v>
          </cell>
          <cell r="Z218">
            <v>2</v>
          </cell>
          <cell r="AA218">
            <v>36966</v>
          </cell>
          <cell r="AB218">
            <v>37695</v>
          </cell>
          <cell r="AC218">
            <v>37769</v>
          </cell>
          <cell r="AF218" t="str">
            <v/>
          </cell>
          <cell r="AG218" t="str">
            <v/>
          </cell>
          <cell r="AH218" t="str">
            <v/>
          </cell>
          <cell r="AK218" t="str">
            <v/>
          </cell>
          <cell r="AL218" t="str">
            <v/>
          </cell>
          <cell r="AM218" t="str">
            <v/>
          </cell>
          <cell r="AN218">
            <v>65000</v>
          </cell>
          <cell r="AO218" t="str">
            <v/>
          </cell>
          <cell r="AP218">
            <v>9424</v>
          </cell>
          <cell r="AQ218">
            <v>8000</v>
          </cell>
          <cell r="AR218" t="str">
            <v/>
          </cell>
          <cell r="AS218">
            <v>1160</v>
          </cell>
          <cell r="AU218" t="str">
            <v/>
          </cell>
          <cell r="AW218" t="str">
            <v/>
          </cell>
          <cell r="AY218" t="str">
            <v/>
          </cell>
          <cell r="BA218" t="str">
            <v/>
          </cell>
          <cell r="BC218" t="str">
            <v/>
          </cell>
          <cell r="BI218">
            <v>400000</v>
          </cell>
          <cell r="BJ218">
            <v>6.15</v>
          </cell>
          <cell r="BK218">
            <v>250000</v>
          </cell>
          <cell r="BL218">
            <v>0</v>
          </cell>
          <cell r="BM218">
            <v>1</v>
          </cell>
          <cell r="BO218" t="str">
            <v/>
          </cell>
          <cell r="BT218" t="str">
            <v>株式会社東急コミュニティー</v>
          </cell>
          <cell r="BU218">
            <v>1</v>
          </cell>
          <cell r="BV218">
            <v>0.25</v>
          </cell>
          <cell r="BX218">
            <v>0</v>
          </cell>
          <cell r="BY218">
            <v>0</v>
          </cell>
          <cell r="BZ218">
            <v>0</v>
          </cell>
          <cell r="CA218" t="str">
            <v/>
          </cell>
          <cell r="CD218">
            <v>0</v>
          </cell>
          <cell r="CE218">
            <v>0</v>
          </cell>
          <cell r="CF218">
            <v>0</v>
          </cell>
          <cell r="CG218" t="str">
            <v/>
          </cell>
          <cell r="CJ218" t="str">
            <v/>
          </cell>
          <cell r="CK218" t="str">
            <v/>
          </cell>
          <cell r="CL218" t="str">
            <v/>
          </cell>
          <cell r="CM218" t="str">
            <v/>
          </cell>
          <cell r="CN218" t="str">
            <v/>
          </cell>
          <cell r="CO218" t="str">
            <v/>
          </cell>
          <cell r="CP218" t="str">
            <v/>
          </cell>
          <cell r="CQ218" t="str">
            <v/>
          </cell>
          <cell r="CR218" t="str">
            <v/>
          </cell>
          <cell r="CS218" t="str">
            <v/>
          </cell>
          <cell r="CT218" t="str">
            <v/>
          </cell>
          <cell r="CU218" t="str">
            <v/>
          </cell>
          <cell r="CV218" t="str">
            <v/>
          </cell>
          <cell r="CX218">
            <v>0</v>
          </cell>
          <cell r="CY218" t="str">
            <v/>
          </cell>
          <cell r="CZ218" t="str">
            <v/>
          </cell>
          <cell r="DA218" t="str">
            <v/>
          </cell>
          <cell r="DB218" t="str">
            <v/>
          </cell>
          <cell r="DC218" t="str">
            <v/>
          </cell>
          <cell r="DD218" t="str">
            <v/>
          </cell>
          <cell r="DF218">
            <v>0</v>
          </cell>
          <cell r="DG218" t="str">
            <v/>
          </cell>
          <cell r="DH218" t="str">
            <v/>
          </cell>
          <cell r="DI218" t="str">
            <v/>
          </cell>
          <cell r="DJ218" t="str">
            <v/>
          </cell>
          <cell r="DK218" t="str">
            <v/>
          </cell>
          <cell r="DL218" t="str">
            <v/>
          </cell>
          <cell r="DN218">
            <v>0</v>
          </cell>
          <cell r="DO218">
            <v>0</v>
          </cell>
        </row>
        <row r="219">
          <cell r="A219">
            <v>215</v>
          </cell>
          <cell r="B219">
            <v>20057</v>
          </cell>
          <cell r="C219" t="str">
            <v>クリステート京都駅前</v>
          </cell>
          <cell r="D219">
            <v>405</v>
          </cell>
          <cell r="E219" t="str">
            <v>Rent</v>
          </cell>
          <cell r="F219">
            <v>22.4</v>
          </cell>
          <cell r="G219">
            <v>6.7759999999999998</v>
          </cell>
          <cell r="H219" t="str">
            <v>One-Room</v>
          </cell>
          <cell r="I219" t="str">
            <v/>
          </cell>
          <cell r="J219">
            <v>1</v>
          </cell>
          <cell r="K219" t="str">
            <v/>
          </cell>
          <cell r="L219" t="str">
            <v/>
          </cell>
          <cell r="M219" t="str">
            <v/>
          </cell>
          <cell r="N219" t="str">
            <v/>
          </cell>
          <cell r="O219" t="str">
            <v/>
          </cell>
          <cell r="P219" t="str">
            <v>住居</v>
          </cell>
          <cell r="Q219" t="str">
            <v>㈱ヴィスコフロート</v>
          </cell>
          <cell r="R219">
            <v>1</v>
          </cell>
          <cell r="S219">
            <v>1</v>
          </cell>
          <cell r="T219" t="str">
            <v/>
          </cell>
          <cell r="U219" t="str">
            <v/>
          </cell>
          <cell r="V219" t="str">
            <v/>
          </cell>
          <cell r="W219" t="str">
            <v/>
          </cell>
          <cell r="X219" t="str">
            <v/>
          </cell>
          <cell r="Y219">
            <v>37545</v>
          </cell>
          <cell r="Z219">
            <v>2</v>
          </cell>
          <cell r="AA219">
            <v>37545</v>
          </cell>
          <cell r="AB219">
            <v>38275</v>
          </cell>
          <cell r="AC219">
            <v>37769</v>
          </cell>
          <cell r="AF219" t="str">
            <v/>
          </cell>
          <cell r="AG219" t="str">
            <v/>
          </cell>
          <cell r="AH219" t="str">
            <v/>
          </cell>
          <cell r="AK219" t="str">
            <v/>
          </cell>
          <cell r="AL219" t="str">
            <v/>
          </cell>
          <cell r="AM219" t="str">
            <v/>
          </cell>
          <cell r="AN219">
            <v>64000</v>
          </cell>
          <cell r="AO219" t="str">
            <v/>
          </cell>
          <cell r="AP219">
            <v>9445</v>
          </cell>
          <cell r="AQ219">
            <v>8000</v>
          </cell>
          <cell r="AR219" t="str">
            <v/>
          </cell>
          <cell r="AS219">
            <v>1181</v>
          </cell>
          <cell r="AU219" t="str">
            <v/>
          </cell>
          <cell r="AW219" t="str">
            <v/>
          </cell>
          <cell r="AY219" t="str">
            <v/>
          </cell>
          <cell r="BA219" t="str">
            <v/>
          </cell>
          <cell r="BC219" t="str">
            <v/>
          </cell>
          <cell r="BI219">
            <v>400000</v>
          </cell>
          <cell r="BJ219">
            <v>6.25</v>
          </cell>
          <cell r="BK219">
            <v>250000</v>
          </cell>
          <cell r="BL219">
            <v>0</v>
          </cell>
          <cell r="BM219">
            <v>1</v>
          </cell>
          <cell r="BO219" t="str">
            <v/>
          </cell>
          <cell r="BT219" t="str">
            <v>株式会社東急コミュニティー</v>
          </cell>
          <cell r="BU219">
            <v>1</v>
          </cell>
          <cell r="BV219">
            <v>0.25</v>
          </cell>
          <cell r="BX219">
            <v>0</v>
          </cell>
          <cell r="BY219">
            <v>0</v>
          </cell>
          <cell r="BZ219">
            <v>0</v>
          </cell>
          <cell r="CA219" t="str">
            <v/>
          </cell>
          <cell r="CD219">
            <v>0</v>
          </cell>
          <cell r="CE219">
            <v>0</v>
          </cell>
          <cell r="CF219">
            <v>0</v>
          </cell>
          <cell r="CG219" t="str">
            <v/>
          </cell>
          <cell r="CJ219" t="str">
            <v/>
          </cell>
          <cell r="CK219" t="str">
            <v/>
          </cell>
          <cell r="CL219" t="str">
            <v/>
          </cell>
          <cell r="CM219" t="str">
            <v/>
          </cell>
          <cell r="CN219" t="str">
            <v/>
          </cell>
          <cell r="CO219" t="str">
            <v/>
          </cell>
          <cell r="CP219" t="str">
            <v/>
          </cell>
          <cell r="CQ219" t="str">
            <v/>
          </cell>
          <cell r="CR219" t="str">
            <v/>
          </cell>
          <cell r="CS219" t="str">
            <v/>
          </cell>
          <cell r="CT219" t="str">
            <v/>
          </cell>
          <cell r="CU219" t="str">
            <v/>
          </cell>
          <cell r="CV219" t="str">
            <v/>
          </cell>
          <cell r="CX219">
            <v>0</v>
          </cell>
          <cell r="CY219" t="str">
            <v/>
          </cell>
          <cell r="CZ219" t="str">
            <v/>
          </cell>
          <cell r="DA219" t="str">
            <v/>
          </cell>
          <cell r="DB219" t="str">
            <v/>
          </cell>
          <cell r="DC219" t="str">
            <v/>
          </cell>
          <cell r="DD219" t="str">
            <v/>
          </cell>
          <cell r="DF219">
            <v>0</v>
          </cell>
          <cell r="DG219" t="str">
            <v/>
          </cell>
          <cell r="DH219" t="str">
            <v/>
          </cell>
          <cell r="DI219" t="str">
            <v/>
          </cell>
          <cell r="DJ219" t="str">
            <v/>
          </cell>
          <cell r="DK219" t="str">
            <v/>
          </cell>
          <cell r="DL219" t="str">
            <v/>
          </cell>
          <cell r="DN219">
            <v>0</v>
          </cell>
          <cell r="DO219">
            <v>0</v>
          </cell>
        </row>
        <row r="220">
          <cell r="A220">
            <v>216</v>
          </cell>
          <cell r="B220">
            <v>20057</v>
          </cell>
          <cell r="C220" t="str">
            <v>クリステート京都駅前</v>
          </cell>
          <cell r="D220">
            <v>406</v>
          </cell>
          <cell r="E220" t="str">
            <v>Rent</v>
          </cell>
          <cell r="F220">
            <v>22.8</v>
          </cell>
          <cell r="G220">
            <v>6.8970000000000002</v>
          </cell>
          <cell r="H220" t="str">
            <v>One-Room</v>
          </cell>
          <cell r="I220" t="str">
            <v/>
          </cell>
          <cell r="J220">
            <v>1</v>
          </cell>
          <cell r="K220" t="str">
            <v/>
          </cell>
          <cell r="L220" t="str">
            <v/>
          </cell>
          <cell r="M220" t="str">
            <v/>
          </cell>
          <cell r="N220" t="str">
            <v/>
          </cell>
          <cell r="O220" t="str">
            <v/>
          </cell>
          <cell r="P220" t="str">
            <v>住居</v>
          </cell>
          <cell r="Q220" t="str">
            <v>山中　一視</v>
          </cell>
          <cell r="R220">
            <v>1</v>
          </cell>
          <cell r="S220">
            <v>1</v>
          </cell>
          <cell r="T220" t="str">
            <v/>
          </cell>
          <cell r="U220" t="str">
            <v/>
          </cell>
          <cell r="V220" t="str">
            <v/>
          </cell>
          <cell r="W220" t="str">
            <v/>
          </cell>
          <cell r="X220" t="str">
            <v/>
          </cell>
          <cell r="Y220">
            <v>36960</v>
          </cell>
          <cell r="Z220">
            <v>2</v>
          </cell>
          <cell r="AA220">
            <v>36960</v>
          </cell>
          <cell r="AB220">
            <v>37689</v>
          </cell>
          <cell r="AC220">
            <v>37769</v>
          </cell>
          <cell r="AF220" t="str">
            <v/>
          </cell>
          <cell r="AG220" t="str">
            <v/>
          </cell>
          <cell r="AH220" t="str">
            <v/>
          </cell>
          <cell r="AK220" t="str">
            <v/>
          </cell>
          <cell r="AL220" t="str">
            <v/>
          </cell>
          <cell r="AM220" t="str">
            <v/>
          </cell>
          <cell r="AN220">
            <v>66000</v>
          </cell>
          <cell r="AO220" t="str">
            <v/>
          </cell>
          <cell r="AP220">
            <v>9569</v>
          </cell>
          <cell r="AQ220">
            <v>8000</v>
          </cell>
          <cell r="AR220" t="str">
            <v/>
          </cell>
          <cell r="AS220">
            <v>1160</v>
          </cell>
          <cell r="AU220" t="str">
            <v/>
          </cell>
          <cell r="AW220" t="str">
            <v/>
          </cell>
          <cell r="AY220" t="str">
            <v/>
          </cell>
          <cell r="BA220" t="str">
            <v/>
          </cell>
          <cell r="BC220" t="str">
            <v/>
          </cell>
          <cell r="BI220">
            <v>400000</v>
          </cell>
          <cell r="BJ220">
            <v>6.06</v>
          </cell>
          <cell r="BK220">
            <v>250000</v>
          </cell>
          <cell r="BL220">
            <v>0</v>
          </cell>
          <cell r="BM220">
            <v>1</v>
          </cell>
          <cell r="BO220" t="str">
            <v/>
          </cell>
          <cell r="BT220" t="str">
            <v>株式会社東急コミュニティー</v>
          </cell>
          <cell r="BU220">
            <v>1</v>
          </cell>
          <cell r="BV220">
            <v>0.25</v>
          </cell>
          <cell r="BX220">
            <v>0</v>
          </cell>
          <cell r="BY220">
            <v>0</v>
          </cell>
          <cell r="BZ220">
            <v>0</v>
          </cell>
          <cell r="CA220" t="str">
            <v/>
          </cell>
          <cell r="CD220">
            <v>0</v>
          </cell>
          <cell r="CE220">
            <v>0</v>
          </cell>
          <cell r="CF220">
            <v>0</v>
          </cell>
          <cell r="CG220" t="str">
            <v/>
          </cell>
          <cell r="CJ220" t="str">
            <v/>
          </cell>
          <cell r="CK220" t="str">
            <v/>
          </cell>
          <cell r="CL220" t="str">
            <v/>
          </cell>
          <cell r="CM220" t="str">
            <v/>
          </cell>
          <cell r="CN220" t="str">
            <v/>
          </cell>
          <cell r="CO220" t="str">
            <v/>
          </cell>
          <cell r="CP220" t="str">
            <v/>
          </cell>
          <cell r="CQ220" t="str">
            <v/>
          </cell>
          <cell r="CR220" t="str">
            <v/>
          </cell>
          <cell r="CS220" t="str">
            <v/>
          </cell>
          <cell r="CT220" t="str">
            <v/>
          </cell>
          <cell r="CU220" t="str">
            <v/>
          </cell>
          <cell r="CV220" t="str">
            <v/>
          </cell>
          <cell r="CX220">
            <v>0</v>
          </cell>
          <cell r="CY220" t="str">
            <v/>
          </cell>
          <cell r="CZ220" t="str">
            <v/>
          </cell>
          <cell r="DA220" t="str">
            <v/>
          </cell>
          <cell r="DB220" t="str">
            <v/>
          </cell>
          <cell r="DC220" t="str">
            <v/>
          </cell>
          <cell r="DD220" t="str">
            <v/>
          </cell>
          <cell r="DF220">
            <v>0</v>
          </cell>
          <cell r="DG220" t="str">
            <v/>
          </cell>
          <cell r="DH220" t="str">
            <v/>
          </cell>
          <cell r="DI220" t="str">
            <v/>
          </cell>
          <cell r="DJ220" t="str">
            <v/>
          </cell>
          <cell r="DK220" t="str">
            <v/>
          </cell>
          <cell r="DL220" t="str">
            <v/>
          </cell>
          <cell r="DN220">
            <v>0</v>
          </cell>
          <cell r="DO220">
            <v>0</v>
          </cell>
        </row>
        <row r="221">
          <cell r="A221">
            <v>217</v>
          </cell>
          <cell r="B221">
            <v>20057</v>
          </cell>
          <cell r="C221" t="str">
            <v>クリステート京都駅前</v>
          </cell>
          <cell r="D221">
            <v>501</v>
          </cell>
          <cell r="E221" t="str">
            <v>Rent</v>
          </cell>
          <cell r="F221">
            <v>22.8</v>
          </cell>
          <cell r="G221">
            <v>6.8970000000000002</v>
          </cell>
          <cell r="H221" t="str">
            <v>One-Room</v>
          </cell>
          <cell r="I221" t="str">
            <v/>
          </cell>
          <cell r="J221">
            <v>1</v>
          </cell>
          <cell r="K221" t="str">
            <v/>
          </cell>
          <cell r="L221" t="str">
            <v/>
          </cell>
          <cell r="M221" t="str">
            <v/>
          </cell>
          <cell r="N221" t="str">
            <v/>
          </cell>
          <cell r="O221" t="str">
            <v/>
          </cell>
          <cell r="P221" t="str">
            <v>住居</v>
          </cell>
          <cell r="Q221" t="str">
            <v>上田　大輔</v>
          </cell>
          <cell r="R221">
            <v>1</v>
          </cell>
          <cell r="S221">
            <v>1</v>
          </cell>
          <cell r="T221" t="str">
            <v/>
          </cell>
          <cell r="U221" t="str">
            <v/>
          </cell>
          <cell r="V221" t="str">
            <v/>
          </cell>
          <cell r="W221" t="str">
            <v/>
          </cell>
          <cell r="X221" t="str">
            <v/>
          </cell>
          <cell r="Y221">
            <v>37347</v>
          </cell>
          <cell r="Z221">
            <v>2</v>
          </cell>
          <cell r="AA221">
            <v>37347</v>
          </cell>
          <cell r="AB221">
            <v>38077</v>
          </cell>
          <cell r="AC221">
            <v>37769</v>
          </cell>
          <cell r="AF221" t="str">
            <v/>
          </cell>
          <cell r="AG221" t="str">
            <v/>
          </cell>
          <cell r="AH221" t="str">
            <v/>
          </cell>
          <cell r="AK221" t="str">
            <v/>
          </cell>
          <cell r="AL221" t="str">
            <v/>
          </cell>
          <cell r="AM221" t="str">
            <v/>
          </cell>
          <cell r="AN221">
            <v>65000</v>
          </cell>
          <cell r="AO221" t="str">
            <v/>
          </cell>
          <cell r="AP221">
            <v>9424</v>
          </cell>
          <cell r="AQ221">
            <v>8000</v>
          </cell>
          <cell r="AR221" t="str">
            <v/>
          </cell>
          <cell r="AS221">
            <v>1160</v>
          </cell>
          <cell r="AU221" t="str">
            <v/>
          </cell>
          <cell r="AW221" t="str">
            <v/>
          </cell>
          <cell r="AY221" t="str">
            <v/>
          </cell>
          <cell r="BA221" t="str">
            <v/>
          </cell>
          <cell r="BC221" t="str">
            <v/>
          </cell>
          <cell r="BI221">
            <v>400000</v>
          </cell>
          <cell r="BJ221">
            <v>6.15</v>
          </cell>
          <cell r="BK221">
            <v>250000</v>
          </cell>
          <cell r="BL221">
            <v>0</v>
          </cell>
          <cell r="BM221">
            <v>1</v>
          </cell>
          <cell r="BO221" t="str">
            <v/>
          </cell>
          <cell r="BT221" t="str">
            <v>株式会社東急コミュニティー</v>
          </cell>
          <cell r="BU221">
            <v>1</v>
          </cell>
          <cell r="BV221">
            <v>0.25</v>
          </cell>
          <cell r="BX221">
            <v>0</v>
          </cell>
          <cell r="BY221">
            <v>0</v>
          </cell>
          <cell r="BZ221">
            <v>0</v>
          </cell>
          <cell r="CA221" t="str">
            <v/>
          </cell>
          <cell r="CD221">
            <v>0</v>
          </cell>
          <cell r="CE221">
            <v>0</v>
          </cell>
          <cell r="CF221">
            <v>0</v>
          </cell>
          <cell r="CG221" t="str">
            <v/>
          </cell>
          <cell r="CJ221" t="str">
            <v/>
          </cell>
          <cell r="CK221" t="str">
            <v/>
          </cell>
          <cell r="CL221" t="str">
            <v/>
          </cell>
          <cell r="CM221" t="str">
            <v/>
          </cell>
          <cell r="CN221" t="str">
            <v/>
          </cell>
          <cell r="CO221" t="str">
            <v/>
          </cell>
          <cell r="CP221" t="str">
            <v/>
          </cell>
          <cell r="CQ221" t="str">
            <v/>
          </cell>
          <cell r="CR221" t="str">
            <v/>
          </cell>
          <cell r="CS221" t="str">
            <v/>
          </cell>
          <cell r="CT221" t="str">
            <v/>
          </cell>
          <cell r="CU221" t="str">
            <v/>
          </cell>
          <cell r="CV221" t="str">
            <v/>
          </cell>
          <cell r="CX221">
            <v>0</v>
          </cell>
          <cell r="CY221" t="str">
            <v/>
          </cell>
          <cell r="CZ221" t="str">
            <v/>
          </cell>
          <cell r="DA221" t="str">
            <v/>
          </cell>
          <cell r="DB221" t="str">
            <v/>
          </cell>
          <cell r="DC221" t="str">
            <v/>
          </cell>
          <cell r="DD221" t="str">
            <v/>
          </cell>
          <cell r="DF221">
            <v>0</v>
          </cell>
          <cell r="DG221" t="str">
            <v/>
          </cell>
          <cell r="DH221" t="str">
            <v/>
          </cell>
          <cell r="DI221" t="str">
            <v/>
          </cell>
          <cell r="DJ221" t="str">
            <v/>
          </cell>
          <cell r="DK221" t="str">
            <v/>
          </cell>
          <cell r="DL221" t="str">
            <v/>
          </cell>
          <cell r="DN221">
            <v>0</v>
          </cell>
          <cell r="DO221">
            <v>0</v>
          </cell>
        </row>
        <row r="222">
          <cell r="A222">
            <v>218</v>
          </cell>
          <cell r="B222">
            <v>20057</v>
          </cell>
          <cell r="C222" t="str">
            <v>クリステート京都駅前</v>
          </cell>
          <cell r="D222">
            <v>502</v>
          </cell>
          <cell r="E222" t="str">
            <v>Rent</v>
          </cell>
          <cell r="F222">
            <v>22.4</v>
          </cell>
          <cell r="G222">
            <v>6.7759999999999998</v>
          </cell>
          <cell r="H222" t="str">
            <v>One-Room</v>
          </cell>
          <cell r="I222" t="str">
            <v/>
          </cell>
          <cell r="J222">
            <v>1</v>
          </cell>
          <cell r="K222" t="str">
            <v/>
          </cell>
          <cell r="L222" t="str">
            <v/>
          </cell>
          <cell r="M222" t="str">
            <v/>
          </cell>
          <cell r="N222" t="str">
            <v/>
          </cell>
          <cell r="O222" t="str">
            <v/>
          </cell>
          <cell r="P222" t="str">
            <v>住居</v>
          </cell>
          <cell r="Q222" t="str">
            <v>㈲健康館太陽</v>
          </cell>
          <cell r="R222">
            <v>1</v>
          </cell>
          <cell r="S222">
            <v>1</v>
          </cell>
          <cell r="T222" t="str">
            <v/>
          </cell>
          <cell r="U222" t="str">
            <v/>
          </cell>
          <cell r="V222" t="str">
            <v/>
          </cell>
          <cell r="W222" t="str">
            <v/>
          </cell>
          <cell r="X222" t="str">
            <v/>
          </cell>
          <cell r="Y222">
            <v>37726</v>
          </cell>
          <cell r="Z222">
            <v>2</v>
          </cell>
          <cell r="AA222">
            <v>37726</v>
          </cell>
          <cell r="AB222">
            <v>38456</v>
          </cell>
          <cell r="AC222">
            <v>37769</v>
          </cell>
          <cell r="AF222" t="str">
            <v/>
          </cell>
          <cell r="AG222" t="str">
            <v/>
          </cell>
          <cell r="AH222" t="str">
            <v/>
          </cell>
          <cell r="AK222" t="str">
            <v/>
          </cell>
          <cell r="AL222" t="str">
            <v/>
          </cell>
          <cell r="AM222" t="str">
            <v/>
          </cell>
          <cell r="AN222">
            <v>63000</v>
          </cell>
          <cell r="AO222" t="str">
            <v/>
          </cell>
          <cell r="AP222">
            <v>9298</v>
          </cell>
          <cell r="AQ222">
            <v>8000</v>
          </cell>
          <cell r="AR222" t="str">
            <v/>
          </cell>
          <cell r="AS222">
            <v>1181</v>
          </cell>
          <cell r="AU222" t="str">
            <v/>
          </cell>
          <cell r="AW222" t="str">
            <v/>
          </cell>
          <cell r="AY222" t="str">
            <v/>
          </cell>
          <cell r="BA222" t="str">
            <v/>
          </cell>
          <cell r="BC222" t="str">
            <v/>
          </cell>
          <cell r="BI222">
            <v>400000</v>
          </cell>
          <cell r="BJ222">
            <v>6.35</v>
          </cell>
          <cell r="BK222">
            <v>250000</v>
          </cell>
          <cell r="BL222">
            <v>0</v>
          </cell>
          <cell r="BM222">
            <v>1</v>
          </cell>
          <cell r="BO222" t="str">
            <v/>
          </cell>
          <cell r="BT222" t="str">
            <v>株式会社東急コミュニティー</v>
          </cell>
          <cell r="BU222">
            <v>1</v>
          </cell>
          <cell r="BV222">
            <v>0.25</v>
          </cell>
          <cell r="BX222">
            <v>0</v>
          </cell>
          <cell r="BY222">
            <v>0</v>
          </cell>
          <cell r="BZ222">
            <v>0</v>
          </cell>
          <cell r="CA222" t="str">
            <v/>
          </cell>
          <cell r="CD222">
            <v>0</v>
          </cell>
          <cell r="CE222">
            <v>0</v>
          </cell>
          <cell r="CF222">
            <v>0</v>
          </cell>
          <cell r="CG222" t="str">
            <v/>
          </cell>
          <cell r="CJ222" t="str">
            <v/>
          </cell>
          <cell r="CK222" t="str">
            <v/>
          </cell>
          <cell r="CL222" t="str">
            <v/>
          </cell>
          <cell r="CM222" t="str">
            <v/>
          </cell>
          <cell r="CN222" t="str">
            <v/>
          </cell>
          <cell r="CO222" t="str">
            <v/>
          </cell>
          <cell r="CP222" t="str">
            <v/>
          </cell>
          <cell r="CQ222" t="str">
            <v/>
          </cell>
          <cell r="CR222" t="str">
            <v/>
          </cell>
          <cell r="CS222" t="str">
            <v/>
          </cell>
          <cell r="CT222" t="str">
            <v/>
          </cell>
          <cell r="CU222" t="str">
            <v/>
          </cell>
          <cell r="CV222" t="str">
            <v/>
          </cell>
          <cell r="CX222">
            <v>0</v>
          </cell>
          <cell r="CY222" t="str">
            <v/>
          </cell>
          <cell r="CZ222" t="str">
            <v/>
          </cell>
          <cell r="DA222" t="str">
            <v/>
          </cell>
          <cell r="DB222" t="str">
            <v/>
          </cell>
          <cell r="DC222" t="str">
            <v/>
          </cell>
          <cell r="DD222" t="str">
            <v/>
          </cell>
          <cell r="DF222">
            <v>0</v>
          </cell>
          <cell r="DG222" t="str">
            <v/>
          </cell>
          <cell r="DH222" t="str">
            <v/>
          </cell>
          <cell r="DI222" t="str">
            <v/>
          </cell>
          <cell r="DJ222" t="str">
            <v/>
          </cell>
          <cell r="DK222" t="str">
            <v/>
          </cell>
          <cell r="DL222" t="str">
            <v/>
          </cell>
          <cell r="DN222">
            <v>0</v>
          </cell>
          <cell r="DO222">
            <v>0</v>
          </cell>
        </row>
        <row r="223">
          <cell r="A223">
            <v>219</v>
          </cell>
          <cell r="B223">
            <v>20057</v>
          </cell>
          <cell r="C223" t="str">
            <v>クリステート京都駅前</v>
          </cell>
          <cell r="D223">
            <v>503</v>
          </cell>
          <cell r="E223" t="str">
            <v>Rent</v>
          </cell>
          <cell r="F223">
            <v>22.8</v>
          </cell>
          <cell r="G223">
            <v>6.8970000000000002</v>
          </cell>
          <cell r="H223" t="str">
            <v>One-Room</v>
          </cell>
          <cell r="I223" t="str">
            <v/>
          </cell>
          <cell r="J223">
            <v>1</v>
          </cell>
          <cell r="K223" t="str">
            <v/>
          </cell>
          <cell r="L223" t="str">
            <v/>
          </cell>
          <cell r="M223" t="str">
            <v/>
          </cell>
          <cell r="N223" t="str">
            <v/>
          </cell>
          <cell r="O223" t="str">
            <v/>
          </cell>
          <cell r="P223" t="str">
            <v>住居</v>
          </cell>
          <cell r="Q223" t="str">
            <v>㈲優</v>
          </cell>
          <cell r="R223">
            <v>1</v>
          </cell>
          <cell r="S223">
            <v>1</v>
          </cell>
          <cell r="T223" t="str">
            <v/>
          </cell>
          <cell r="U223" t="str">
            <v/>
          </cell>
          <cell r="V223" t="str">
            <v/>
          </cell>
          <cell r="W223" t="str">
            <v/>
          </cell>
          <cell r="X223" t="str">
            <v/>
          </cell>
          <cell r="Y223">
            <v>37726</v>
          </cell>
          <cell r="Z223">
            <v>2</v>
          </cell>
          <cell r="AA223">
            <v>37726</v>
          </cell>
          <cell r="AB223">
            <v>38456</v>
          </cell>
          <cell r="AC223">
            <v>37769</v>
          </cell>
          <cell r="AF223" t="str">
            <v/>
          </cell>
          <cell r="AG223" t="str">
            <v/>
          </cell>
          <cell r="AH223" t="str">
            <v/>
          </cell>
          <cell r="AK223" t="str">
            <v/>
          </cell>
          <cell r="AL223" t="str">
            <v/>
          </cell>
          <cell r="AM223" t="str">
            <v/>
          </cell>
          <cell r="AN223">
            <v>64000</v>
          </cell>
          <cell r="AO223" t="str">
            <v/>
          </cell>
          <cell r="AP223">
            <v>9279</v>
          </cell>
          <cell r="AQ223">
            <v>8000</v>
          </cell>
          <cell r="AR223" t="str">
            <v/>
          </cell>
          <cell r="AS223">
            <v>1160</v>
          </cell>
          <cell r="AU223" t="str">
            <v/>
          </cell>
          <cell r="AW223" t="str">
            <v/>
          </cell>
          <cell r="AY223" t="str">
            <v/>
          </cell>
          <cell r="BA223" t="str">
            <v/>
          </cell>
          <cell r="BC223" t="str">
            <v/>
          </cell>
          <cell r="BI223">
            <v>400000</v>
          </cell>
          <cell r="BJ223">
            <v>6.25</v>
          </cell>
          <cell r="BK223">
            <v>250000</v>
          </cell>
          <cell r="BL223">
            <v>0</v>
          </cell>
          <cell r="BM223">
            <v>1</v>
          </cell>
          <cell r="BO223" t="str">
            <v/>
          </cell>
          <cell r="BT223" t="str">
            <v>株式会社東急コミュニティー</v>
          </cell>
          <cell r="BU223">
            <v>1</v>
          </cell>
          <cell r="BV223">
            <v>0.25</v>
          </cell>
          <cell r="BX223">
            <v>0</v>
          </cell>
          <cell r="BY223">
            <v>0</v>
          </cell>
          <cell r="BZ223">
            <v>0</v>
          </cell>
          <cell r="CA223" t="str">
            <v/>
          </cell>
          <cell r="CD223">
            <v>0</v>
          </cell>
          <cell r="CE223">
            <v>0</v>
          </cell>
          <cell r="CF223">
            <v>0</v>
          </cell>
          <cell r="CG223" t="str">
            <v/>
          </cell>
          <cell r="CJ223" t="str">
            <v/>
          </cell>
          <cell r="CK223" t="str">
            <v/>
          </cell>
          <cell r="CL223" t="str">
            <v/>
          </cell>
          <cell r="CM223" t="str">
            <v/>
          </cell>
          <cell r="CN223" t="str">
            <v/>
          </cell>
          <cell r="CO223" t="str">
            <v/>
          </cell>
          <cell r="CP223" t="str">
            <v/>
          </cell>
          <cell r="CQ223" t="str">
            <v/>
          </cell>
          <cell r="CR223" t="str">
            <v/>
          </cell>
          <cell r="CS223" t="str">
            <v/>
          </cell>
          <cell r="CT223" t="str">
            <v/>
          </cell>
          <cell r="CU223" t="str">
            <v/>
          </cell>
          <cell r="CV223" t="str">
            <v/>
          </cell>
          <cell r="CX223">
            <v>0</v>
          </cell>
          <cell r="CY223" t="str">
            <v/>
          </cell>
          <cell r="CZ223" t="str">
            <v/>
          </cell>
          <cell r="DA223" t="str">
            <v/>
          </cell>
          <cell r="DB223" t="str">
            <v/>
          </cell>
          <cell r="DC223" t="str">
            <v/>
          </cell>
          <cell r="DD223" t="str">
            <v/>
          </cell>
          <cell r="DF223">
            <v>0</v>
          </cell>
          <cell r="DG223" t="str">
            <v/>
          </cell>
          <cell r="DH223" t="str">
            <v/>
          </cell>
          <cell r="DI223" t="str">
            <v/>
          </cell>
          <cell r="DJ223" t="str">
            <v/>
          </cell>
          <cell r="DK223" t="str">
            <v/>
          </cell>
          <cell r="DL223" t="str">
            <v/>
          </cell>
          <cell r="DN223">
            <v>0</v>
          </cell>
          <cell r="DO223">
            <v>0</v>
          </cell>
        </row>
        <row r="224">
          <cell r="A224">
            <v>220</v>
          </cell>
          <cell r="B224">
            <v>20057</v>
          </cell>
          <cell r="C224" t="str">
            <v>クリステート京都駅前</v>
          </cell>
          <cell r="D224">
            <v>504</v>
          </cell>
          <cell r="E224" t="str">
            <v>Rent</v>
          </cell>
          <cell r="F224">
            <v>22.8</v>
          </cell>
          <cell r="G224">
            <v>6.8970000000000002</v>
          </cell>
          <cell r="H224" t="str">
            <v>One-Room</v>
          </cell>
          <cell r="I224" t="str">
            <v/>
          </cell>
          <cell r="J224">
            <v>1</v>
          </cell>
          <cell r="K224" t="str">
            <v/>
          </cell>
          <cell r="L224" t="str">
            <v/>
          </cell>
          <cell r="M224" t="str">
            <v/>
          </cell>
          <cell r="N224" t="str">
            <v/>
          </cell>
          <cell r="O224" t="str">
            <v/>
          </cell>
          <cell r="P224" t="str">
            <v>住居</v>
          </cell>
          <cell r="Q224" t="str">
            <v>藤岡　絢子</v>
          </cell>
          <cell r="R224">
            <v>1</v>
          </cell>
          <cell r="S224">
            <v>1</v>
          </cell>
          <cell r="T224" t="str">
            <v/>
          </cell>
          <cell r="U224" t="str">
            <v/>
          </cell>
          <cell r="V224" t="str">
            <v/>
          </cell>
          <cell r="W224" t="str">
            <v/>
          </cell>
          <cell r="X224" t="str">
            <v/>
          </cell>
          <cell r="Y224">
            <v>36966</v>
          </cell>
          <cell r="Z224">
            <v>2</v>
          </cell>
          <cell r="AA224">
            <v>36966</v>
          </cell>
          <cell r="AB224">
            <v>37695</v>
          </cell>
          <cell r="AC224">
            <v>37769</v>
          </cell>
          <cell r="AF224" t="str">
            <v/>
          </cell>
          <cell r="AG224" t="str">
            <v/>
          </cell>
          <cell r="AH224" t="str">
            <v/>
          </cell>
          <cell r="AK224" t="str">
            <v/>
          </cell>
          <cell r="AL224" t="str">
            <v/>
          </cell>
          <cell r="AM224" t="str">
            <v/>
          </cell>
          <cell r="AN224">
            <v>66000</v>
          </cell>
          <cell r="AO224" t="str">
            <v/>
          </cell>
          <cell r="AP224">
            <v>9569</v>
          </cell>
          <cell r="AQ224">
            <v>8000</v>
          </cell>
          <cell r="AR224" t="str">
            <v/>
          </cell>
          <cell r="AS224">
            <v>1160</v>
          </cell>
          <cell r="AU224" t="str">
            <v/>
          </cell>
          <cell r="AW224" t="str">
            <v/>
          </cell>
          <cell r="AY224" t="str">
            <v/>
          </cell>
          <cell r="BA224" t="str">
            <v/>
          </cell>
          <cell r="BC224" t="str">
            <v/>
          </cell>
          <cell r="BI224">
            <v>400000</v>
          </cell>
          <cell r="BJ224">
            <v>6.06</v>
          </cell>
          <cell r="BK224">
            <v>250000</v>
          </cell>
          <cell r="BL224">
            <v>0</v>
          </cell>
          <cell r="BM224">
            <v>1</v>
          </cell>
          <cell r="BO224" t="str">
            <v/>
          </cell>
          <cell r="BT224" t="str">
            <v>株式会社東急コミュニティー</v>
          </cell>
          <cell r="BU224">
            <v>1</v>
          </cell>
          <cell r="BV224">
            <v>0.25</v>
          </cell>
          <cell r="BX224">
            <v>0</v>
          </cell>
          <cell r="BY224">
            <v>0</v>
          </cell>
          <cell r="BZ224">
            <v>0</v>
          </cell>
          <cell r="CA224" t="str">
            <v/>
          </cell>
          <cell r="CD224">
            <v>0</v>
          </cell>
          <cell r="CE224">
            <v>0</v>
          </cell>
          <cell r="CF224">
            <v>0</v>
          </cell>
          <cell r="CG224" t="str">
            <v/>
          </cell>
          <cell r="CJ224" t="str">
            <v/>
          </cell>
          <cell r="CK224" t="str">
            <v/>
          </cell>
          <cell r="CL224" t="str">
            <v/>
          </cell>
          <cell r="CM224" t="str">
            <v/>
          </cell>
          <cell r="CN224" t="str">
            <v/>
          </cell>
          <cell r="CO224" t="str">
            <v/>
          </cell>
          <cell r="CP224" t="str">
            <v/>
          </cell>
          <cell r="CQ224" t="str">
            <v/>
          </cell>
          <cell r="CR224" t="str">
            <v/>
          </cell>
          <cell r="CS224" t="str">
            <v/>
          </cell>
          <cell r="CT224" t="str">
            <v/>
          </cell>
          <cell r="CU224" t="str">
            <v/>
          </cell>
          <cell r="CV224" t="str">
            <v/>
          </cell>
          <cell r="CX224">
            <v>0</v>
          </cell>
          <cell r="CY224" t="str">
            <v/>
          </cell>
          <cell r="CZ224" t="str">
            <v/>
          </cell>
          <cell r="DA224" t="str">
            <v/>
          </cell>
          <cell r="DB224" t="str">
            <v/>
          </cell>
          <cell r="DC224" t="str">
            <v/>
          </cell>
          <cell r="DD224" t="str">
            <v/>
          </cell>
          <cell r="DF224">
            <v>0</v>
          </cell>
          <cell r="DG224" t="str">
            <v/>
          </cell>
          <cell r="DH224" t="str">
            <v/>
          </cell>
          <cell r="DI224" t="str">
            <v/>
          </cell>
          <cell r="DJ224" t="str">
            <v/>
          </cell>
          <cell r="DK224" t="str">
            <v/>
          </cell>
          <cell r="DL224" t="str">
            <v/>
          </cell>
          <cell r="DN224">
            <v>0</v>
          </cell>
          <cell r="DO224">
            <v>0</v>
          </cell>
        </row>
        <row r="225">
          <cell r="A225">
            <v>221</v>
          </cell>
          <cell r="B225">
            <v>20057</v>
          </cell>
          <cell r="C225" t="str">
            <v>クリステート京都駅前</v>
          </cell>
          <cell r="D225">
            <v>505</v>
          </cell>
          <cell r="E225" t="str">
            <v>Rent</v>
          </cell>
          <cell r="F225">
            <v>22.4</v>
          </cell>
          <cell r="G225">
            <v>6.7759999999999998</v>
          </cell>
          <cell r="H225" t="str">
            <v>One-Room</v>
          </cell>
          <cell r="I225" t="str">
            <v/>
          </cell>
          <cell r="J225">
            <v>1</v>
          </cell>
          <cell r="K225" t="str">
            <v/>
          </cell>
          <cell r="L225" t="str">
            <v/>
          </cell>
          <cell r="M225" t="str">
            <v/>
          </cell>
          <cell r="N225" t="str">
            <v/>
          </cell>
          <cell r="O225" t="str">
            <v/>
          </cell>
          <cell r="P225" t="str">
            <v>住居</v>
          </cell>
          <cell r="Q225" t="str">
            <v>金山　仁美</v>
          </cell>
          <cell r="R225">
            <v>1</v>
          </cell>
          <cell r="S225">
            <v>1</v>
          </cell>
          <cell r="T225" t="str">
            <v/>
          </cell>
          <cell r="U225" t="str">
            <v/>
          </cell>
          <cell r="V225" t="str">
            <v/>
          </cell>
          <cell r="W225" t="str">
            <v/>
          </cell>
          <cell r="X225" t="str">
            <v/>
          </cell>
          <cell r="Y225">
            <v>36966</v>
          </cell>
          <cell r="Z225">
            <v>2</v>
          </cell>
          <cell r="AA225">
            <v>36966</v>
          </cell>
          <cell r="AB225">
            <v>37695</v>
          </cell>
          <cell r="AC225">
            <v>37769</v>
          </cell>
          <cell r="AF225" t="str">
            <v/>
          </cell>
          <cell r="AG225" t="str">
            <v/>
          </cell>
          <cell r="AH225" t="str">
            <v/>
          </cell>
          <cell r="AK225" t="str">
            <v/>
          </cell>
          <cell r="AL225" t="str">
            <v/>
          </cell>
          <cell r="AM225" t="str">
            <v/>
          </cell>
          <cell r="AN225">
            <v>65000</v>
          </cell>
          <cell r="AO225" t="str">
            <v/>
          </cell>
          <cell r="AP225">
            <v>9593</v>
          </cell>
          <cell r="AQ225">
            <v>8000</v>
          </cell>
          <cell r="AR225" t="str">
            <v/>
          </cell>
          <cell r="AS225">
            <v>1181</v>
          </cell>
          <cell r="AU225" t="str">
            <v/>
          </cell>
          <cell r="AW225" t="str">
            <v/>
          </cell>
          <cell r="AY225" t="str">
            <v/>
          </cell>
          <cell r="BA225" t="str">
            <v/>
          </cell>
          <cell r="BC225" t="str">
            <v/>
          </cell>
          <cell r="BI225">
            <v>400000</v>
          </cell>
          <cell r="BJ225">
            <v>6.15</v>
          </cell>
          <cell r="BK225">
            <v>250000</v>
          </cell>
          <cell r="BL225">
            <v>0</v>
          </cell>
          <cell r="BM225">
            <v>1</v>
          </cell>
          <cell r="BO225" t="str">
            <v/>
          </cell>
          <cell r="BT225" t="str">
            <v>株式会社東急コミュニティー</v>
          </cell>
          <cell r="BU225">
            <v>1</v>
          </cell>
          <cell r="BV225">
            <v>0.25</v>
          </cell>
          <cell r="BX225">
            <v>0</v>
          </cell>
          <cell r="BY225">
            <v>0</v>
          </cell>
          <cell r="BZ225">
            <v>0</v>
          </cell>
          <cell r="CA225" t="str">
            <v/>
          </cell>
          <cell r="CD225">
            <v>0</v>
          </cell>
          <cell r="CE225">
            <v>0</v>
          </cell>
          <cell r="CF225">
            <v>0</v>
          </cell>
          <cell r="CG225" t="str">
            <v/>
          </cell>
          <cell r="CJ225" t="str">
            <v/>
          </cell>
          <cell r="CK225" t="str">
            <v/>
          </cell>
          <cell r="CL225" t="str">
            <v/>
          </cell>
          <cell r="CM225" t="str">
            <v/>
          </cell>
          <cell r="CN225" t="str">
            <v/>
          </cell>
          <cell r="CO225" t="str">
            <v/>
          </cell>
          <cell r="CP225" t="str">
            <v/>
          </cell>
          <cell r="CQ225" t="str">
            <v/>
          </cell>
          <cell r="CR225" t="str">
            <v/>
          </cell>
          <cell r="CS225" t="str">
            <v/>
          </cell>
          <cell r="CT225" t="str">
            <v/>
          </cell>
          <cell r="CU225" t="str">
            <v/>
          </cell>
          <cell r="CV225" t="str">
            <v/>
          </cell>
          <cell r="CX225">
            <v>0</v>
          </cell>
          <cell r="CY225" t="str">
            <v/>
          </cell>
          <cell r="CZ225" t="str">
            <v/>
          </cell>
          <cell r="DA225" t="str">
            <v/>
          </cell>
          <cell r="DB225" t="str">
            <v/>
          </cell>
          <cell r="DC225" t="str">
            <v/>
          </cell>
          <cell r="DD225" t="str">
            <v/>
          </cell>
          <cell r="DF225">
            <v>0</v>
          </cell>
          <cell r="DG225" t="str">
            <v/>
          </cell>
          <cell r="DH225" t="str">
            <v/>
          </cell>
          <cell r="DI225" t="str">
            <v/>
          </cell>
          <cell r="DJ225" t="str">
            <v/>
          </cell>
          <cell r="DK225" t="str">
            <v/>
          </cell>
          <cell r="DL225" t="str">
            <v/>
          </cell>
          <cell r="DN225">
            <v>0</v>
          </cell>
          <cell r="DO225">
            <v>0</v>
          </cell>
        </row>
        <row r="226">
          <cell r="A226">
            <v>222</v>
          </cell>
          <cell r="B226">
            <v>20057</v>
          </cell>
          <cell r="C226" t="str">
            <v>クリステート京都駅前</v>
          </cell>
          <cell r="D226">
            <v>506</v>
          </cell>
          <cell r="E226" t="str">
            <v>Rent</v>
          </cell>
          <cell r="F226">
            <v>22.8</v>
          </cell>
          <cell r="G226">
            <v>6.8970000000000002</v>
          </cell>
          <cell r="H226" t="str">
            <v>One-Room</v>
          </cell>
          <cell r="I226" t="str">
            <v/>
          </cell>
          <cell r="J226">
            <v>1</v>
          </cell>
          <cell r="K226" t="str">
            <v/>
          </cell>
          <cell r="L226" t="str">
            <v/>
          </cell>
          <cell r="M226" t="str">
            <v/>
          </cell>
          <cell r="N226" t="str">
            <v/>
          </cell>
          <cell r="O226" t="str">
            <v/>
          </cell>
          <cell r="P226" t="str">
            <v>住居</v>
          </cell>
          <cell r="Q226" t="str">
            <v>磯山　大行</v>
          </cell>
          <cell r="R226">
            <v>1</v>
          </cell>
          <cell r="S226">
            <v>1</v>
          </cell>
          <cell r="T226" t="str">
            <v/>
          </cell>
          <cell r="U226" t="str">
            <v/>
          </cell>
          <cell r="V226" t="str">
            <v/>
          </cell>
          <cell r="W226" t="str">
            <v/>
          </cell>
          <cell r="X226" t="str">
            <v/>
          </cell>
          <cell r="Y226">
            <v>36966</v>
          </cell>
          <cell r="Z226">
            <v>2</v>
          </cell>
          <cell r="AA226">
            <v>36966</v>
          </cell>
          <cell r="AB226">
            <v>37695</v>
          </cell>
          <cell r="AC226">
            <v>37769</v>
          </cell>
          <cell r="AF226" t="str">
            <v/>
          </cell>
          <cell r="AG226" t="str">
            <v/>
          </cell>
          <cell r="AH226" t="str">
            <v/>
          </cell>
          <cell r="AK226" t="str">
            <v/>
          </cell>
          <cell r="AL226" t="str">
            <v/>
          </cell>
          <cell r="AM226" t="str">
            <v/>
          </cell>
          <cell r="AN226">
            <v>67000</v>
          </cell>
          <cell r="AO226" t="str">
            <v/>
          </cell>
          <cell r="AP226">
            <v>9714</v>
          </cell>
          <cell r="AQ226">
            <v>8000</v>
          </cell>
          <cell r="AR226" t="str">
            <v/>
          </cell>
          <cell r="AS226">
            <v>1160</v>
          </cell>
          <cell r="AU226" t="str">
            <v/>
          </cell>
          <cell r="AW226" t="str">
            <v/>
          </cell>
          <cell r="AY226" t="str">
            <v/>
          </cell>
          <cell r="BA226" t="str">
            <v/>
          </cell>
          <cell r="BC226" t="str">
            <v/>
          </cell>
          <cell r="BI226">
            <v>400000</v>
          </cell>
          <cell r="BJ226">
            <v>5.97</v>
          </cell>
          <cell r="BK226">
            <v>250000</v>
          </cell>
          <cell r="BL226">
            <v>0</v>
          </cell>
          <cell r="BM226">
            <v>1</v>
          </cell>
          <cell r="BO226" t="str">
            <v/>
          </cell>
          <cell r="BT226" t="str">
            <v>株式会社東急コミュニティー</v>
          </cell>
          <cell r="BU226">
            <v>1</v>
          </cell>
          <cell r="BV226">
            <v>0.25</v>
          </cell>
          <cell r="BX226">
            <v>0</v>
          </cell>
          <cell r="BY226">
            <v>0</v>
          </cell>
          <cell r="BZ226">
            <v>0</v>
          </cell>
          <cell r="CA226" t="str">
            <v/>
          </cell>
          <cell r="CD226">
            <v>0</v>
          </cell>
          <cell r="CE226">
            <v>0</v>
          </cell>
          <cell r="CF226">
            <v>0</v>
          </cell>
          <cell r="CG226" t="str">
            <v/>
          </cell>
          <cell r="CJ226" t="str">
            <v/>
          </cell>
          <cell r="CK226" t="str">
            <v/>
          </cell>
          <cell r="CL226" t="str">
            <v/>
          </cell>
          <cell r="CM226" t="str">
            <v/>
          </cell>
          <cell r="CN226" t="str">
            <v/>
          </cell>
          <cell r="CO226" t="str">
            <v/>
          </cell>
          <cell r="CP226" t="str">
            <v/>
          </cell>
          <cell r="CQ226" t="str">
            <v/>
          </cell>
          <cell r="CR226" t="str">
            <v/>
          </cell>
          <cell r="CS226" t="str">
            <v/>
          </cell>
          <cell r="CT226" t="str">
            <v/>
          </cell>
          <cell r="CU226" t="str">
            <v/>
          </cell>
          <cell r="CV226" t="str">
            <v/>
          </cell>
          <cell r="CX226">
            <v>0</v>
          </cell>
          <cell r="CY226" t="str">
            <v/>
          </cell>
          <cell r="CZ226" t="str">
            <v/>
          </cell>
          <cell r="DA226" t="str">
            <v/>
          </cell>
          <cell r="DB226" t="str">
            <v/>
          </cell>
          <cell r="DC226" t="str">
            <v/>
          </cell>
          <cell r="DD226" t="str">
            <v/>
          </cell>
          <cell r="DF226">
            <v>0</v>
          </cell>
          <cell r="DG226" t="str">
            <v/>
          </cell>
          <cell r="DH226" t="str">
            <v/>
          </cell>
          <cell r="DI226" t="str">
            <v/>
          </cell>
          <cell r="DJ226" t="str">
            <v/>
          </cell>
          <cell r="DK226" t="str">
            <v/>
          </cell>
          <cell r="DL226" t="str">
            <v/>
          </cell>
          <cell r="DN226">
            <v>0</v>
          </cell>
          <cell r="DO226">
            <v>0</v>
          </cell>
        </row>
        <row r="227">
          <cell r="A227">
            <v>223</v>
          </cell>
          <cell r="B227">
            <v>20057</v>
          </cell>
          <cell r="C227" t="str">
            <v>クリステート京都駅前</v>
          </cell>
          <cell r="D227">
            <v>601</v>
          </cell>
          <cell r="E227" t="str">
            <v>Rent</v>
          </cell>
          <cell r="F227">
            <v>22.8</v>
          </cell>
          <cell r="G227">
            <v>6.8970000000000002</v>
          </cell>
          <cell r="H227" t="str">
            <v>One-Room</v>
          </cell>
          <cell r="I227" t="str">
            <v/>
          </cell>
          <cell r="J227">
            <v>1</v>
          </cell>
          <cell r="K227" t="str">
            <v/>
          </cell>
          <cell r="L227" t="str">
            <v/>
          </cell>
          <cell r="M227" t="str">
            <v/>
          </cell>
          <cell r="N227" t="str">
            <v/>
          </cell>
          <cell r="O227" t="str">
            <v/>
          </cell>
          <cell r="P227" t="str">
            <v>住居</v>
          </cell>
          <cell r="Q227" t="str">
            <v>松田　彩子</v>
          </cell>
          <cell r="R227">
            <v>1</v>
          </cell>
          <cell r="S227">
            <v>1</v>
          </cell>
          <cell r="T227" t="str">
            <v/>
          </cell>
          <cell r="U227" t="str">
            <v/>
          </cell>
          <cell r="V227" t="str">
            <v/>
          </cell>
          <cell r="W227" t="str">
            <v/>
          </cell>
          <cell r="X227" t="str">
            <v/>
          </cell>
          <cell r="Y227">
            <v>37807</v>
          </cell>
          <cell r="Z227">
            <v>2</v>
          </cell>
          <cell r="AA227">
            <v>37807</v>
          </cell>
          <cell r="AB227">
            <v>38537</v>
          </cell>
          <cell r="AC227">
            <v>37769</v>
          </cell>
          <cell r="AF227" t="str">
            <v/>
          </cell>
          <cell r="AG227" t="str">
            <v/>
          </cell>
          <cell r="AH227" t="str">
            <v/>
          </cell>
          <cell r="AK227" t="str">
            <v/>
          </cell>
          <cell r="AL227" t="str">
            <v/>
          </cell>
          <cell r="AM227" t="str">
            <v/>
          </cell>
          <cell r="AN227">
            <v>65000</v>
          </cell>
          <cell r="AO227" t="str">
            <v/>
          </cell>
          <cell r="AP227">
            <v>9424</v>
          </cell>
          <cell r="AQ227">
            <v>8000</v>
          </cell>
          <cell r="AR227" t="str">
            <v/>
          </cell>
          <cell r="AS227">
            <v>1160</v>
          </cell>
          <cell r="AU227" t="str">
            <v/>
          </cell>
          <cell r="AW227" t="str">
            <v/>
          </cell>
          <cell r="AY227" t="str">
            <v/>
          </cell>
          <cell r="BA227" t="str">
            <v/>
          </cell>
          <cell r="BC227" t="str">
            <v/>
          </cell>
          <cell r="BI227">
            <v>400000</v>
          </cell>
          <cell r="BJ227">
            <v>6.15</v>
          </cell>
          <cell r="BK227">
            <v>250000</v>
          </cell>
          <cell r="BL227">
            <v>0</v>
          </cell>
          <cell r="BM227">
            <v>1</v>
          </cell>
          <cell r="BO227" t="str">
            <v/>
          </cell>
          <cell r="BT227" t="str">
            <v>株式会社東急コミュニティー</v>
          </cell>
          <cell r="BU227">
            <v>1</v>
          </cell>
          <cell r="BV227">
            <v>0.25</v>
          </cell>
          <cell r="BX227">
            <v>0</v>
          </cell>
          <cell r="BY227">
            <v>0</v>
          </cell>
          <cell r="BZ227">
            <v>0</v>
          </cell>
          <cell r="CA227" t="str">
            <v/>
          </cell>
          <cell r="CD227">
            <v>0</v>
          </cell>
          <cell r="CE227">
            <v>0</v>
          </cell>
          <cell r="CF227">
            <v>0</v>
          </cell>
          <cell r="CG227" t="str">
            <v/>
          </cell>
          <cell r="CJ227" t="str">
            <v/>
          </cell>
          <cell r="CK227" t="str">
            <v/>
          </cell>
          <cell r="CL227" t="str">
            <v/>
          </cell>
          <cell r="CM227" t="str">
            <v/>
          </cell>
          <cell r="CN227" t="str">
            <v/>
          </cell>
          <cell r="CO227" t="str">
            <v/>
          </cell>
          <cell r="CP227" t="str">
            <v/>
          </cell>
          <cell r="CQ227" t="str">
            <v/>
          </cell>
          <cell r="CR227" t="str">
            <v/>
          </cell>
          <cell r="CS227" t="str">
            <v/>
          </cell>
          <cell r="CT227" t="str">
            <v/>
          </cell>
          <cell r="CU227" t="str">
            <v/>
          </cell>
          <cell r="CV227" t="str">
            <v/>
          </cell>
          <cell r="CX227">
            <v>0</v>
          </cell>
          <cell r="CY227" t="str">
            <v/>
          </cell>
          <cell r="CZ227" t="str">
            <v/>
          </cell>
          <cell r="DA227" t="str">
            <v/>
          </cell>
          <cell r="DB227" t="str">
            <v/>
          </cell>
          <cell r="DC227" t="str">
            <v/>
          </cell>
          <cell r="DD227" t="str">
            <v/>
          </cell>
          <cell r="DF227">
            <v>0</v>
          </cell>
          <cell r="DG227" t="str">
            <v/>
          </cell>
          <cell r="DH227" t="str">
            <v/>
          </cell>
          <cell r="DI227" t="str">
            <v/>
          </cell>
          <cell r="DJ227" t="str">
            <v/>
          </cell>
          <cell r="DK227" t="str">
            <v/>
          </cell>
          <cell r="DL227" t="str">
            <v/>
          </cell>
          <cell r="DN227">
            <v>0</v>
          </cell>
          <cell r="DO227">
            <v>0</v>
          </cell>
        </row>
        <row r="228">
          <cell r="A228">
            <v>224</v>
          </cell>
          <cell r="B228">
            <v>20057</v>
          </cell>
          <cell r="C228" t="str">
            <v>クリステート京都駅前</v>
          </cell>
          <cell r="D228">
            <v>602</v>
          </cell>
          <cell r="E228" t="str">
            <v>Rent</v>
          </cell>
          <cell r="F228">
            <v>22.4</v>
          </cell>
          <cell r="G228">
            <v>6.7759999999999998</v>
          </cell>
          <cell r="H228" t="str">
            <v>One-Room</v>
          </cell>
          <cell r="I228" t="str">
            <v/>
          </cell>
          <cell r="J228">
            <v>1</v>
          </cell>
          <cell r="K228" t="str">
            <v/>
          </cell>
          <cell r="L228" t="str">
            <v/>
          </cell>
          <cell r="M228" t="str">
            <v/>
          </cell>
          <cell r="N228" t="str">
            <v/>
          </cell>
          <cell r="O228" t="str">
            <v/>
          </cell>
          <cell r="P228" t="str">
            <v>住居</v>
          </cell>
          <cell r="Q228" t="str">
            <v>樋山　彰</v>
          </cell>
          <cell r="R228">
            <v>1</v>
          </cell>
          <cell r="S228">
            <v>1</v>
          </cell>
          <cell r="T228" t="str">
            <v/>
          </cell>
          <cell r="U228" t="str">
            <v/>
          </cell>
          <cell r="V228" t="str">
            <v/>
          </cell>
          <cell r="W228" t="str">
            <v/>
          </cell>
          <cell r="X228" t="str">
            <v/>
          </cell>
          <cell r="Y228">
            <v>37660</v>
          </cell>
          <cell r="Z228">
            <v>2</v>
          </cell>
          <cell r="AA228">
            <v>37660</v>
          </cell>
          <cell r="AB228">
            <v>38390</v>
          </cell>
          <cell r="AC228">
            <v>37769</v>
          </cell>
          <cell r="AF228" t="str">
            <v/>
          </cell>
          <cell r="AG228" t="str">
            <v/>
          </cell>
          <cell r="AH228" t="str">
            <v/>
          </cell>
          <cell r="AK228" t="str">
            <v/>
          </cell>
          <cell r="AL228" t="str">
            <v/>
          </cell>
          <cell r="AM228" t="str">
            <v/>
          </cell>
          <cell r="AN228">
            <v>63000</v>
          </cell>
          <cell r="AO228" t="str">
            <v/>
          </cell>
          <cell r="AP228">
            <v>9298</v>
          </cell>
          <cell r="AQ228">
            <v>8000</v>
          </cell>
          <cell r="AR228" t="str">
            <v/>
          </cell>
          <cell r="AS228">
            <v>1181</v>
          </cell>
          <cell r="AU228" t="str">
            <v/>
          </cell>
          <cell r="AW228" t="str">
            <v/>
          </cell>
          <cell r="AY228" t="str">
            <v/>
          </cell>
          <cell r="BA228" t="str">
            <v/>
          </cell>
          <cell r="BC228" t="str">
            <v/>
          </cell>
          <cell r="BI228">
            <v>400000</v>
          </cell>
          <cell r="BJ228">
            <v>6.35</v>
          </cell>
          <cell r="BK228">
            <v>250000</v>
          </cell>
          <cell r="BL228">
            <v>0</v>
          </cell>
          <cell r="BM228">
            <v>1</v>
          </cell>
          <cell r="BO228" t="str">
            <v/>
          </cell>
          <cell r="BT228" t="str">
            <v>株式会社東急コミュニティー</v>
          </cell>
          <cell r="BU228">
            <v>1</v>
          </cell>
          <cell r="BV228">
            <v>0.25</v>
          </cell>
          <cell r="BX228">
            <v>0</v>
          </cell>
          <cell r="BY228">
            <v>0</v>
          </cell>
          <cell r="BZ228">
            <v>0</v>
          </cell>
          <cell r="CA228" t="str">
            <v/>
          </cell>
          <cell r="CD228">
            <v>0</v>
          </cell>
          <cell r="CE228">
            <v>0</v>
          </cell>
          <cell r="CF228">
            <v>0</v>
          </cell>
          <cell r="CG228" t="str">
            <v/>
          </cell>
          <cell r="CJ228" t="str">
            <v/>
          </cell>
          <cell r="CK228" t="str">
            <v/>
          </cell>
          <cell r="CL228" t="str">
            <v/>
          </cell>
          <cell r="CM228" t="str">
            <v/>
          </cell>
          <cell r="CN228" t="str">
            <v/>
          </cell>
          <cell r="CO228" t="str">
            <v/>
          </cell>
          <cell r="CP228" t="str">
            <v/>
          </cell>
          <cell r="CQ228" t="str">
            <v/>
          </cell>
          <cell r="CR228" t="str">
            <v/>
          </cell>
          <cell r="CS228" t="str">
            <v/>
          </cell>
          <cell r="CT228" t="str">
            <v/>
          </cell>
          <cell r="CU228" t="str">
            <v/>
          </cell>
          <cell r="CV228" t="str">
            <v/>
          </cell>
          <cell r="CX228">
            <v>0</v>
          </cell>
          <cell r="CY228" t="str">
            <v/>
          </cell>
          <cell r="CZ228" t="str">
            <v/>
          </cell>
          <cell r="DA228" t="str">
            <v/>
          </cell>
          <cell r="DB228" t="str">
            <v/>
          </cell>
          <cell r="DC228" t="str">
            <v/>
          </cell>
          <cell r="DD228" t="str">
            <v/>
          </cell>
          <cell r="DF228">
            <v>0</v>
          </cell>
          <cell r="DG228" t="str">
            <v/>
          </cell>
          <cell r="DH228" t="str">
            <v/>
          </cell>
          <cell r="DI228" t="str">
            <v/>
          </cell>
          <cell r="DJ228" t="str">
            <v/>
          </cell>
          <cell r="DK228" t="str">
            <v/>
          </cell>
          <cell r="DL228" t="str">
            <v/>
          </cell>
          <cell r="DN228">
            <v>0</v>
          </cell>
          <cell r="DO228">
            <v>0</v>
          </cell>
        </row>
        <row r="229">
          <cell r="A229">
            <v>225</v>
          </cell>
          <cell r="B229">
            <v>20057</v>
          </cell>
          <cell r="C229" t="str">
            <v>クリステート京都駅前</v>
          </cell>
          <cell r="D229">
            <v>603</v>
          </cell>
          <cell r="E229" t="str">
            <v>Rent</v>
          </cell>
          <cell r="F229">
            <v>22.8</v>
          </cell>
          <cell r="G229">
            <v>6.8970000000000002</v>
          </cell>
          <cell r="H229" t="str">
            <v>One-Room</v>
          </cell>
          <cell r="I229" t="str">
            <v/>
          </cell>
          <cell r="J229">
            <v>1</v>
          </cell>
          <cell r="K229" t="str">
            <v/>
          </cell>
          <cell r="L229" t="str">
            <v/>
          </cell>
          <cell r="M229" t="str">
            <v/>
          </cell>
          <cell r="N229" t="str">
            <v/>
          </cell>
          <cell r="O229" t="str">
            <v/>
          </cell>
          <cell r="P229" t="str">
            <v>住居</v>
          </cell>
          <cell r="Q229" t="str">
            <v>山十商事（株）</v>
          </cell>
          <cell r="R229">
            <v>1</v>
          </cell>
          <cell r="S229">
            <v>1</v>
          </cell>
          <cell r="T229" t="str">
            <v/>
          </cell>
          <cell r="U229" t="str">
            <v/>
          </cell>
          <cell r="V229" t="str">
            <v/>
          </cell>
          <cell r="W229" t="str">
            <v/>
          </cell>
          <cell r="X229" t="str">
            <v/>
          </cell>
          <cell r="Y229">
            <v>37681</v>
          </cell>
          <cell r="Z229">
            <v>2</v>
          </cell>
          <cell r="AA229">
            <v>37681</v>
          </cell>
          <cell r="AB229">
            <v>38411</v>
          </cell>
          <cell r="AC229">
            <v>37769</v>
          </cell>
          <cell r="AF229" t="str">
            <v/>
          </cell>
          <cell r="AG229" t="str">
            <v/>
          </cell>
          <cell r="AH229" t="str">
            <v/>
          </cell>
          <cell r="AK229" t="str">
            <v/>
          </cell>
          <cell r="AL229" t="str">
            <v/>
          </cell>
          <cell r="AM229" t="str">
            <v/>
          </cell>
          <cell r="AN229">
            <v>64000</v>
          </cell>
          <cell r="AO229" t="str">
            <v/>
          </cell>
          <cell r="AP229">
            <v>9279</v>
          </cell>
          <cell r="AQ229">
            <v>8000</v>
          </cell>
          <cell r="AR229" t="str">
            <v/>
          </cell>
          <cell r="AS229">
            <v>1160</v>
          </cell>
          <cell r="AU229" t="str">
            <v/>
          </cell>
          <cell r="AW229" t="str">
            <v/>
          </cell>
          <cell r="AY229" t="str">
            <v/>
          </cell>
          <cell r="BA229" t="str">
            <v/>
          </cell>
          <cell r="BC229" t="str">
            <v/>
          </cell>
          <cell r="BI229">
            <v>400000</v>
          </cell>
          <cell r="BJ229">
            <v>6.25</v>
          </cell>
          <cell r="BK229">
            <v>250000</v>
          </cell>
          <cell r="BL229">
            <v>0</v>
          </cell>
          <cell r="BM229">
            <v>1</v>
          </cell>
          <cell r="BO229" t="str">
            <v/>
          </cell>
          <cell r="BT229" t="str">
            <v>株式会社東急コミュニティー</v>
          </cell>
          <cell r="BU229">
            <v>1</v>
          </cell>
          <cell r="BV229">
            <v>0.25</v>
          </cell>
          <cell r="BX229">
            <v>0</v>
          </cell>
          <cell r="BY229">
            <v>0</v>
          </cell>
          <cell r="BZ229">
            <v>0</v>
          </cell>
          <cell r="CA229" t="str">
            <v/>
          </cell>
          <cell r="CD229">
            <v>0</v>
          </cell>
          <cell r="CE229">
            <v>0</v>
          </cell>
          <cell r="CF229">
            <v>0</v>
          </cell>
          <cell r="CG229" t="str">
            <v/>
          </cell>
          <cell r="CJ229" t="str">
            <v/>
          </cell>
          <cell r="CK229" t="str">
            <v/>
          </cell>
          <cell r="CL229" t="str">
            <v/>
          </cell>
          <cell r="CM229" t="str">
            <v/>
          </cell>
          <cell r="CN229" t="str">
            <v/>
          </cell>
          <cell r="CO229" t="str">
            <v/>
          </cell>
          <cell r="CP229" t="str">
            <v/>
          </cell>
          <cell r="CQ229" t="str">
            <v/>
          </cell>
          <cell r="CR229" t="str">
            <v/>
          </cell>
          <cell r="CS229" t="str">
            <v/>
          </cell>
          <cell r="CT229" t="str">
            <v/>
          </cell>
          <cell r="CU229" t="str">
            <v/>
          </cell>
          <cell r="CV229" t="str">
            <v/>
          </cell>
          <cell r="CX229">
            <v>0</v>
          </cell>
          <cell r="CY229" t="str">
            <v/>
          </cell>
          <cell r="CZ229" t="str">
            <v/>
          </cell>
          <cell r="DA229" t="str">
            <v/>
          </cell>
          <cell r="DB229" t="str">
            <v/>
          </cell>
          <cell r="DC229" t="str">
            <v/>
          </cell>
          <cell r="DD229" t="str">
            <v/>
          </cell>
          <cell r="DF229">
            <v>0</v>
          </cell>
          <cell r="DG229" t="str">
            <v/>
          </cell>
          <cell r="DH229" t="str">
            <v/>
          </cell>
          <cell r="DI229" t="str">
            <v/>
          </cell>
          <cell r="DJ229" t="str">
            <v/>
          </cell>
          <cell r="DK229" t="str">
            <v/>
          </cell>
          <cell r="DL229" t="str">
            <v/>
          </cell>
          <cell r="DN229">
            <v>0</v>
          </cell>
          <cell r="DO229">
            <v>0</v>
          </cell>
        </row>
        <row r="230">
          <cell r="A230">
            <v>226</v>
          </cell>
          <cell r="B230">
            <v>20057</v>
          </cell>
          <cell r="C230" t="str">
            <v>クリステート京都駅前</v>
          </cell>
          <cell r="D230">
            <v>604</v>
          </cell>
          <cell r="E230" t="str">
            <v>Rent</v>
          </cell>
          <cell r="F230">
            <v>22.8</v>
          </cell>
          <cell r="G230">
            <v>6.8970000000000002</v>
          </cell>
          <cell r="H230" t="str">
            <v>One-Room</v>
          </cell>
          <cell r="I230" t="str">
            <v/>
          </cell>
          <cell r="J230">
            <v>1</v>
          </cell>
          <cell r="K230" t="str">
            <v/>
          </cell>
          <cell r="L230" t="str">
            <v/>
          </cell>
          <cell r="M230" t="str">
            <v/>
          </cell>
          <cell r="N230" t="str">
            <v/>
          </cell>
          <cell r="O230" t="str">
            <v/>
          </cell>
          <cell r="P230" t="str">
            <v>住居</v>
          </cell>
          <cell r="Q230" t="str">
            <v>新田　竜也</v>
          </cell>
          <cell r="R230">
            <v>1</v>
          </cell>
          <cell r="S230">
            <v>1</v>
          </cell>
          <cell r="T230" t="str">
            <v/>
          </cell>
          <cell r="U230" t="str">
            <v/>
          </cell>
          <cell r="V230" t="str">
            <v/>
          </cell>
          <cell r="W230" t="str">
            <v/>
          </cell>
          <cell r="X230" t="str">
            <v/>
          </cell>
          <cell r="Y230">
            <v>36966</v>
          </cell>
          <cell r="Z230">
            <v>2</v>
          </cell>
          <cell r="AA230">
            <v>36966</v>
          </cell>
          <cell r="AB230">
            <v>37695</v>
          </cell>
          <cell r="AC230">
            <v>37769</v>
          </cell>
          <cell r="AF230" t="str">
            <v/>
          </cell>
          <cell r="AG230" t="str">
            <v/>
          </cell>
          <cell r="AH230" t="str">
            <v/>
          </cell>
          <cell r="AK230" t="str">
            <v/>
          </cell>
          <cell r="AL230" t="str">
            <v/>
          </cell>
          <cell r="AM230" t="str">
            <v/>
          </cell>
          <cell r="AN230">
            <v>66000</v>
          </cell>
          <cell r="AO230" t="str">
            <v/>
          </cell>
          <cell r="AP230">
            <v>9569</v>
          </cell>
          <cell r="AQ230">
            <v>8000</v>
          </cell>
          <cell r="AR230" t="str">
            <v/>
          </cell>
          <cell r="AS230">
            <v>1160</v>
          </cell>
          <cell r="AU230" t="str">
            <v/>
          </cell>
          <cell r="AW230" t="str">
            <v/>
          </cell>
          <cell r="AY230" t="str">
            <v/>
          </cell>
          <cell r="BA230" t="str">
            <v/>
          </cell>
          <cell r="BC230" t="str">
            <v/>
          </cell>
          <cell r="BI230">
            <v>400000</v>
          </cell>
          <cell r="BJ230">
            <v>6.06</v>
          </cell>
          <cell r="BK230">
            <v>250000</v>
          </cell>
          <cell r="BL230">
            <v>0</v>
          </cell>
          <cell r="BM230">
            <v>1</v>
          </cell>
          <cell r="BO230" t="str">
            <v/>
          </cell>
          <cell r="BT230" t="str">
            <v>株式会社東急コミュニティー</v>
          </cell>
          <cell r="BU230">
            <v>1</v>
          </cell>
          <cell r="BV230">
            <v>0.25</v>
          </cell>
          <cell r="BX230">
            <v>0</v>
          </cell>
          <cell r="BY230">
            <v>0</v>
          </cell>
          <cell r="BZ230">
            <v>0</v>
          </cell>
          <cell r="CA230" t="str">
            <v/>
          </cell>
          <cell r="CD230">
            <v>0</v>
          </cell>
          <cell r="CE230">
            <v>0</v>
          </cell>
          <cell r="CF230">
            <v>0</v>
          </cell>
          <cell r="CG230" t="str">
            <v/>
          </cell>
          <cell r="CJ230" t="str">
            <v/>
          </cell>
          <cell r="CK230" t="str">
            <v/>
          </cell>
          <cell r="CL230" t="str">
            <v/>
          </cell>
          <cell r="CM230" t="str">
            <v/>
          </cell>
          <cell r="CN230" t="str">
            <v/>
          </cell>
          <cell r="CO230" t="str">
            <v/>
          </cell>
          <cell r="CP230" t="str">
            <v/>
          </cell>
          <cell r="CQ230" t="str">
            <v/>
          </cell>
          <cell r="CR230" t="str">
            <v/>
          </cell>
          <cell r="CS230" t="str">
            <v/>
          </cell>
          <cell r="CT230" t="str">
            <v/>
          </cell>
          <cell r="CU230" t="str">
            <v/>
          </cell>
          <cell r="CV230" t="str">
            <v/>
          </cell>
          <cell r="CX230">
            <v>0</v>
          </cell>
          <cell r="CY230" t="str">
            <v/>
          </cell>
          <cell r="CZ230" t="str">
            <v/>
          </cell>
          <cell r="DA230" t="str">
            <v/>
          </cell>
          <cell r="DB230" t="str">
            <v/>
          </cell>
          <cell r="DC230" t="str">
            <v/>
          </cell>
          <cell r="DD230" t="str">
            <v/>
          </cell>
          <cell r="DF230">
            <v>0</v>
          </cell>
          <cell r="DG230" t="str">
            <v/>
          </cell>
          <cell r="DH230" t="str">
            <v/>
          </cell>
          <cell r="DI230" t="str">
            <v/>
          </cell>
          <cell r="DJ230" t="str">
            <v/>
          </cell>
          <cell r="DK230" t="str">
            <v/>
          </cell>
          <cell r="DL230" t="str">
            <v/>
          </cell>
          <cell r="DN230">
            <v>0</v>
          </cell>
          <cell r="DO230">
            <v>0</v>
          </cell>
        </row>
        <row r="231">
          <cell r="A231">
            <v>227</v>
          </cell>
          <cell r="B231">
            <v>20057</v>
          </cell>
          <cell r="C231" t="str">
            <v>クリステート京都駅前</v>
          </cell>
          <cell r="D231">
            <v>605</v>
          </cell>
          <cell r="E231" t="str">
            <v>Rent</v>
          </cell>
          <cell r="F231">
            <v>22.4</v>
          </cell>
          <cell r="G231">
            <v>6.7759999999999998</v>
          </cell>
          <cell r="H231" t="str">
            <v>One-Room</v>
          </cell>
          <cell r="I231" t="str">
            <v/>
          </cell>
          <cell r="J231">
            <v>1</v>
          </cell>
          <cell r="K231" t="str">
            <v/>
          </cell>
          <cell r="L231" t="str">
            <v/>
          </cell>
          <cell r="M231" t="str">
            <v/>
          </cell>
          <cell r="N231" t="str">
            <v/>
          </cell>
          <cell r="O231" t="str">
            <v/>
          </cell>
          <cell r="P231" t="str">
            <v>住居</v>
          </cell>
          <cell r="Q231" t="str">
            <v>田丸　道仁</v>
          </cell>
          <cell r="R231">
            <v>1</v>
          </cell>
          <cell r="S231">
            <v>1</v>
          </cell>
          <cell r="T231" t="str">
            <v/>
          </cell>
          <cell r="U231" t="str">
            <v/>
          </cell>
          <cell r="V231" t="str">
            <v/>
          </cell>
          <cell r="W231" t="str">
            <v/>
          </cell>
          <cell r="X231" t="str">
            <v/>
          </cell>
          <cell r="Y231">
            <v>36966</v>
          </cell>
          <cell r="Z231">
            <v>2</v>
          </cell>
          <cell r="AA231">
            <v>36966</v>
          </cell>
          <cell r="AB231">
            <v>37695</v>
          </cell>
          <cell r="AC231">
            <v>37769</v>
          </cell>
          <cell r="AF231" t="str">
            <v/>
          </cell>
          <cell r="AG231" t="str">
            <v/>
          </cell>
          <cell r="AH231" t="str">
            <v/>
          </cell>
          <cell r="AK231" t="str">
            <v/>
          </cell>
          <cell r="AL231" t="str">
            <v/>
          </cell>
          <cell r="AM231" t="str">
            <v/>
          </cell>
          <cell r="AN231">
            <v>65000</v>
          </cell>
          <cell r="AO231" t="str">
            <v/>
          </cell>
          <cell r="AP231">
            <v>9593</v>
          </cell>
          <cell r="AQ231">
            <v>8000</v>
          </cell>
          <cell r="AR231" t="str">
            <v/>
          </cell>
          <cell r="AS231">
            <v>1181</v>
          </cell>
          <cell r="AU231" t="str">
            <v/>
          </cell>
          <cell r="AW231" t="str">
            <v/>
          </cell>
          <cell r="AY231" t="str">
            <v/>
          </cell>
          <cell r="BA231" t="str">
            <v/>
          </cell>
          <cell r="BC231" t="str">
            <v/>
          </cell>
          <cell r="BI231">
            <v>400000</v>
          </cell>
          <cell r="BJ231">
            <v>6.15</v>
          </cell>
          <cell r="BK231">
            <v>250000</v>
          </cell>
          <cell r="BL231">
            <v>0</v>
          </cell>
          <cell r="BM231">
            <v>1</v>
          </cell>
          <cell r="BO231" t="str">
            <v/>
          </cell>
          <cell r="BT231" t="str">
            <v>株式会社東急コミュニティー</v>
          </cell>
          <cell r="BU231">
            <v>1</v>
          </cell>
          <cell r="BV231">
            <v>0.25</v>
          </cell>
          <cell r="BX231">
            <v>0</v>
          </cell>
          <cell r="BY231">
            <v>0</v>
          </cell>
          <cell r="BZ231">
            <v>0</v>
          </cell>
          <cell r="CA231" t="str">
            <v/>
          </cell>
          <cell r="CD231">
            <v>0</v>
          </cell>
          <cell r="CE231">
            <v>0</v>
          </cell>
          <cell r="CF231">
            <v>0</v>
          </cell>
          <cell r="CG231" t="str">
            <v/>
          </cell>
          <cell r="CJ231" t="str">
            <v/>
          </cell>
          <cell r="CK231" t="str">
            <v/>
          </cell>
          <cell r="CL231" t="str">
            <v/>
          </cell>
          <cell r="CM231" t="str">
            <v/>
          </cell>
          <cell r="CN231" t="str">
            <v/>
          </cell>
          <cell r="CO231" t="str">
            <v/>
          </cell>
          <cell r="CP231" t="str">
            <v/>
          </cell>
          <cell r="CQ231" t="str">
            <v/>
          </cell>
          <cell r="CR231" t="str">
            <v/>
          </cell>
          <cell r="CS231" t="str">
            <v/>
          </cell>
          <cell r="CT231" t="str">
            <v/>
          </cell>
          <cell r="CU231" t="str">
            <v/>
          </cell>
          <cell r="CV231" t="str">
            <v/>
          </cell>
          <cell r="CX231">
            <v>0</v>
          </cell>
          <cell r="CY231" t="str">
            <v/>
          </cell>
          <cell r="CZ231" t="str">
            <v/>
          </cell>
          <cell r="DA231" t="str">
            <v/>
          </cell>
          <cell r="DB231" t="str">
            <v/>
          </cell>
          <cell r="DC231" t="str">
            <v/>
          </cell>
          <cell r="DD231" t="str">
            <v/>
          </cell>
          <cell r="DF231">
            <v>0</v>
          </cell>
          <cell r="DG231" t="str">
            <v/>
          </cell>
          <cell r="DH231" t="str">
            <v/>
          </cell>
          <cell r="DI231" t="str">
            <v/>
          </cell>
          <cell r="DJ231" t="str">
            <v/>
          </cell>
          <cell r="DK231" t="str">
            <v/>
          </cell>
          <cell r="DL231" t="str">
            <v/>
          </cell>
          <cell r="DN231">
            <v>0</v>
          </cell>
          <cell r="DO231">
            <v>0</v>
          </cell>
        </row>
        <row r="232">
          <cell r="A232">
            <v>228</v>
          </cell>
          <cell r="B232">
            <v>20057</v>
          </cell>
          <cell r="C232" t="str">
            <v>クリステート京都駅前</v>
          </cell>
          <cell r="D232">
            <v>606</v>
          </cell>
          <cell r="E232" t="str">
            <v>Rent</v>
          </cell>
          <cell r="F232">
            <v>22.8</v>
          </cell>
          <cell r="G232">
            <v>6.8970000000000002</v>
          </cell>
          <cell r="H232" t="str">
            <v>One-Room</v>
          </cell>
          <cell r="I232" t="str">
            <v/>
          </cell>
          <cell r="J232">
            <v>1</v>
          </cell>
          <cell r="K232" t="str">
            <v/>
          </cell>
          <cell r="L232" t="str">
            <v/>
          </cell>
          <cell r="M232" t="str">
            <v/>
          </cell>
          <cell r="N232" t="str">
            <v/>
          </cell>
          <cell r="O232" t="str">
            <v/>
          </cell>
          <cell r="P232" t="str">
            <v>住居</v>
          </cell>
          <cell r="Q232" t="str">
            <v>吉田　宗生</v>
          </cell>
          <cell r="R232">
            <v>1</v>
          </cell>
          <cell r="S232">
            <v>1</v>
          </cell>
          <cell r="T232" t="str">
            <v/>
          </cell>
          <cell r="U232" t="str">
            <v/>
          </cell>
          <cell r="V232" t="str">
            <v/>
          </cell>
          <cell r="W232" t="str">
            <v/>
          </cell>
          <cell r="X232" t="str">
            <v/>
          </cell>
          <cell r="Y232">
            <v>36966</v>
          </cell>
          <cell r="Z232">
            <v>2</v>
          </cell>
          <cell r="AA232">
            <v>36966</v>
          </cell>
          <cell r="AB232">
            <v>37695</v>
          </cell>
          <cell r="AC232">
            <v>37769</v>
          </cell>
          <cell r="AF232" t="str">
            <v/>
          </cell>
          <cell r="AG232" t="str">
            <v/>
          </cell>
          <cell r="AH232" t="str">
            <v/>
          </cell>
          <cell r="AK232" t="str">
            <v/>
          </cell>
          <cell r="AL232" t="str">
            <v/>
          </cell>
          <cell r="AM232" t="str">
            <v/>
          </cell>
          <cell r="AN232">
            <v>67000</v>
          </cell>
          <cell r="AO232" t="str">
            <v/>
          </cell>
          <cell r="AP232">
            <v>9714</v>
          </cell>
          <cell r="AQ232">
            <v>8000</v>
          </cell>
          <cell r="AR232" t="str">
            <v/>
          </cell>
          <cell r="AS232">
            <v>1160</v>
          </cell>
          <cell r="AU232" t="str">
            <v/>
          </cell>
          <cell r="AW232" t="str">
            <v/>
          </cell>
          <cell r="AY232" t="str">
            <v/>
          </cell>
          <cell r="BA232" t="str">
            <v/>
          </cell>
          <cell r="BC232" t="str">
            <v/>
          </cell>
          <cell r="BI232">
            <v>400000</v>
          </cell>
          <cell r="BJ232">
            <v>5.97</v>
          </cell>
          <cell r="BK232">
            <v>250000</v>
          </cell>
          <cell r="BL232">
            <v>0</v>
          </cell>
          <cell r="BM232">
            <v>1</v>
          </cell>
          <cell r="BO232" t="str">
            <v/>
          </cell>
          <cell r="BT232" t="str">
            <v>株式会社東急コミュニティー</v>
          </cell>
          <cell r="BU232">
            <v>1</v>
          </cell>
          <cell r="BV232">
            <v>0.25</v>
          </cell>
          <cell r="BX232">
            <v>0</v>
          </cell>
          <cell r="BY232">
            <v>0</v>
          </cell>
          <cell r="BZ232">
            <v>0</v>
          </cell>
          <cell r="CA232" t="str">
            <v/>
          </cell>
          <cell r="CD232">
            <v>0</v>
          </cell>
          <cell r="CE232">
            <v>0</v>
          </cell>
          <cell r="CF232">
            <v>0</v>
          </cell>
          <cell r="CG232" t="str">
            <v/>
          </cell>
          <cell r="CJ232" t="str">
            <v/>
          </cell>
          <cell r="CK232" t="str">
            <v/>
          </cell>
          <cell r="CL232" t="str">
            <v/>
          </cell>
          <cell r="CM232" t="str">
            <v/>
          </cell>
          <cell r="CN232" t="str">
            <v/>
          </cell>
          <cell r="CO232" t="str">
            <v/>
          </cell>
          <cell r="CP232" t="str">
            <v/>
          </cell>
          <cell r="CQ232" t="str">
            <v/>
          </cell>
          <cell r="CR232" t="str">
            <v/>
          </cell>
          <cell r="CS232" t="str">
            <v/>
          </cell>
          <cell r="CT232" t="str">
            <v/>
          </cell>
          <cell r="CU232" t="str">
            <v/>
          </cell>
          <cell r="CV232" t="str">
            <v/>
          </cell>
          <cell r="CX232">
            <v>0</v>
          </cell>
          <cell r="CY232" t="str">
            <v/>
          </cell>
          <cell r="CZ232" t="str">
            <v/>
          </cell>
          <cell r="DA232" t="str">
            <v/>
          </cell>
          <cell r="DB232" t="str">
            <v/>
          </cell>
          <cell r="DC232" t="str">
            <v/>
          </cell>
          <cell r="DD232" t="str">
            <v/>
          </cell>
          <cell r="DF232">
            <v>0</v>
          </cell>
          <cell r="DG232" t="str">
            <v/>
          </cell>
          <cell r="DH232" t="str">
            <v/>
          </cell>
          <cell r="DI232" t="str">
            <v/>
          </cell>
          <cell r="DJ232" t="str">
            <v/>
          </cell>
          <cell r="DK232" t="str">
            <v/>
          </cell>
          <cell r="DL232" t="str">
            <v/>
          </cell>
          <cell r="DN232">
            <v>0</v>
          </cell>
          <cell r="DO232">
            <v>0</v>
          </cell>
        </row>
        <row r="233">
          <cell r="A233">
            <v>229</v>
          </cell>
          <cell r="B233">
            <v>20057</v>
          </cell>
          <cell r="C233" t="str">
            <v>クリステート京都駅前</v>
          </cell>
          <cell r="D233">
            <v>701</v>
          </cell>
          <cell r="E233" t="str">
            <v>Rent</v>
          </cell>
          <cell r="F233">
            <v>22.8</v>
          </cell>
          <cell r="G233">
            <v>6.8970000000000002</v>
          </cell>
          <cell r="H233" t="str">
            <v>One-Room</v>
          </cell>
          <cell r="I233" t="str">
            <v/>
          </cell>
          <cell r="J233">
            <v>1</v>
          </cell>
          <cell r="K233" t="str">
            <v/>
          </cell>
          <cell r="L233" t="str">
            <v/>
          </cell>
          <cell r="M233" t="str">
            <v/>
          </cell>
          <cell r="N233" t="str">
            <v/>
          </cell>
          <cell r="O233" t="str">
            <v/>
          </cell>
          <cell r="P233" t="str">
            <v>住居</v>
          </cell>
          <cell r="Q233" t="str">
            <v>人見　舞</v>
          </cell>
          <cell r="R233">
            <v>1</v>
          </cell>
          <cell r="S233">
            <v>1</v>
          </cell>
          <cell r="T233" t="str">
            <v/>
          </cell>
          <cell r="U233" t="str">
            <v/>
          </cell>
          <cell r="V233" t="str">
            <v/>
          </cell>
          <cell r="W233" t="str">
            <v/>
          </cell>
          <cell r="X233" t="str">
            <v/>
          </cell>
          <cell r="Y233">
            <v>37017</v>
          </cell>
          <cell r="Z233">
            <v>2</v>
          </cell>
          <cell r="AA233">
            <v>37017</v>
          </cell>
          <cell r="AB233">
            <v>37746</v>
          </cell>
          <cell r="AC233">
            <v>37769</v>
          </cell>
          <cell r="AF233" t="str">
            <v/>
          </cell>
          <cell r="AG233" t="str">
            <v/>
          </cell>
          <cell r="AH233" t="str">
            <v/>
          </cell>
          <cell r="AK233" t="str">
            <v/>
          </cell>
          <cell r="AL233" t="str">
            <v/>
          </cell>
          <cell r="AM233" t="str">
            <v/>
          </cell>
          <cell r="AN233">
            <v>65000</v>
          </cell>
          <cell r="AO233" t="str">
            <v/>
          </cell>
          <cell r="AP233">
            <v>9424</v>
          </cell>
          <cell r="AQ233">
            <v>8000</v>
          </cell>
          <cell r="AR233" t="str">
            <v/>
          </cell>
          <cell r="AS233">
            <v>1160</v>
          </cell>
          <cell r="AU233" t="str">
            <v/>
          </cell>
          <cell r="AW233" t="str">
            <v/>
          </cell>
          <cell r="AY233" t="str">
            <v/>
          </cell>
          <cell r="BA233" t="str">
            <v/>
          </cell>
          <cell r="BC233" t="str">
            <v/>
          </cell>
          <cell r="BI233">
            <v>400000</v>
          </cell>
          <cell r="BJ233">
            <v>6.15</v>
          </cell>
          <cell r="BK233">
            <v>250000</v>
          </cell>
          <cell r="BL233">
            <v>0</v>
          </cell>
          <cell r="BM233">
            <v>1</v>
          </cell>
          <cell r="BO233" t="str">
            <v/>
          </cell>
          <cell r="BT233" t="str">
            <v>株式会社東急コミュニティー</v>
          </cell>
          <cell r="BU233">
            <v>1</v>
          </cell>
          <cell r="BV233">
            <v>0.25</v>
          </cell>
          <cell r="BX233">
            <v>0</v>
          </cell>
          <cell r="BY233">
            <v>0</v>
          </cell>
          <cell r="BZ233">
            <v>0</v>
          </cell>
          <cell r="CA233" t="str">
            <v/>
          </cell>
          <cell r="CD233">
            <v>0</v>
          </cell>
          <cell r="CE233">
            <v>0</v>
          </cell>
          <cell r="CF233">
            <v>0</v>
          </cell>
          <cell r="CG233" t="str">
            <v/>
          </cell>
          <cell r="CJ233" t="str">
            <v/>
          </cell>
          <cell r="CK233" t="str">
            <v/>
          </cell>
          <cell r="CL233" t="str">
            <v/>
          </cell>
          <cell r="CM233" t="str">
            <v/>
          </cell>
          <cell r="CN233" t="str">
            <v/>
          </cell>
          <cell r="CO233" t="str">
            <v/>
          </cell>
          <cell r="CP233" t="str">
            <v/>
          </cell>
          <cell r="CQ233" t="str">
            <v/>
          </cell>
          <cell r="CR233" t="str">
            <v/>
          </cell>
          <cell r="CS233" t="str">
            <v/>
          </cell>
          <cell r="CT233" t="str">
            <v/>
          </cell>
          <cell r="CU233" t="str">
            <v/>
          </cell>
          <cell r="CV233" t="str">
            <v/>
          </cell>
          <cell r="CX233">
            <v>0</v>
          </cell>
          <cell r="CY233" t="str">
            <v/>
          </cell>
          <cell r="CZ233" t="str">
            <v/>
          </cell>
          <cell r="DA233" t="str">
            <v/>
          </cell>
          <cell r="DB233" t="str">
            <v/>
          </cell>
          <cell r="DC233" t="str">
            <v/>
          </cell>
          <cell r="DD233" t="str">
            <v/>
          </cell>
          <cell r="DF233">
            <v>0</v>
          </cell>
          <cell r="DG233" t="str">
            <v/>
          </cell>
          <cell r="DH233" t="str">
            <v/>
          </cell>
          <cell r="DI233" t="str">
            <v/>
          </cell>
          <cell r="DJ233" t="str">
            <v/>
          </cell>
          <cell r="DK233" t="str">
            <v/>
          </cell>
          <cell r="DL233" t="str">
            <v/>
          </cell>
          <cell r="DN233">
            <v>0</v>
          </cell>
          <cell r="DO233">
            <v>0</v>
          </cell>
        </row>
        <row r="234">
          <cell r="A234">
            <v>230</v>
          </cell>
          <cell r="B234">
            <v>20057</v>
          </cell>
          <cell r="C234" t="str">
            <v>クリステート京都駅前</v>
          </cell>
          <cell r="D234">
            <v>702</v>
          </cell>
          <cell r="E234" t="str">
            <v>Rent</v>
          </cell>
          <cell r="F234">
            <v>22.4</v>
          </cell>
          <cell r="G234">
            <v>6.7759999999999998</v>
          </cell>
          <cell r="H234" t="str">
            <v>One-Room</v>
          </cell>
          <cell r="I234" t="str">
            <v/>
          </cell>
          <cell r="J234">
            <v>1</v>
          </cell>
          <cell r="K234" t="str">
            <v/>
          </cell>
          <cell r="L234" t="str">
            <v/>
          </cell>
          <cell r="M234" t="str">
            <v/>
          </cell>
          <cell r="N234" t="str">
            <v/>
          </cell>
          <cell r="O234" t="str">
            <v/>
          </cell>
          <cell r="P234" t="str">
            <v>住居</v>
          </cell>
          <cell r="Q234" t="str">
            <v>㈱川島織物</v>
          </cell>
          <cell r="R234">
            <v>1</v>
          </cell>
          <cell r="S234">
            <v>1</v>
          </cell>
          <cell r="T234" t="str">
            <v/>
          </cell>
          <cell r="U234" t="str">
            <v/>
          </cell>
          <cell r="V234" t="str">
            <v/>
          </cell>
          <cell r="W234" t="str">
            <v/>
          </cell>
          <cell r="X234" t="str">
            <v/>
          </cell>
          <cell r="Y234">
            <v>37807</v>
          </cell>
          <cell r="Z234">
            <v>2</v>
          </cell>
          <cell r="AA234">
            <v>37807</v>
          </cell>
          <cell r="AB234">
            <v>38537</v>
          </cell>
          <cell r="AC234">
            <v>37769</v>
          </cell>
          <cell r="AF234" t="str">
            <v/>
          </cell>
          <cell r="AG234" t="str">
            <v/>
          </cell>
          <cell r="AH234" t="str">
            <v/>
          </cell>
          <cell r="AK234" t="str">
            <v/>
          </cell>
          <cell r="AL234" t="str">
            <v/>
          </cell>
          <cell r="AM234" t="str">
            <v/>
          </cell>
          <cell r="AN234">
            <v>70000</v>
          </cell>
          <cell r="AO234" t="str">
            <v/>
          </cell>
          <cell r="AP234">
            <v>10331</v>
          </cell>
          <cell r="AQ234">
            <v>0</v>
          </cell>
          <cell r="AR234" t="str">
            <v/>
          </cell>
          <cell r="AS234">
            <v>0</v>
          </cell>
          <cell r="AU234" t="str">
            <v/>
          </cell>
          <cell r="AW234" t="str">
            <v/>
          </cell>
          <cell r="AY234" t="str">
            <v/>
          </cell>
          <cell r="BA234" t="str">
            <v/>
          </cell>
          <cell r="BC234" t="str">
            <v/>
          </cell>
          <cell r="BI234">
            <v>400000</v>
          </cell>
          <cell r="BJ234">
            <v>5.71</v>
          </cell>
          <cell r="BK234">
            <v>250000</v>
          </cell>
          <cell r="BL234">
            <v>0</v>
          </cell>
          <cell r="BM234">
            <v>1</v>
          </cell>
          <cell r="BO234" t="str">
            <v/>
          </cell>
          <cell r="BT234" t="str">
            <v>株式会社東急コミュニティー</v>
          </cell>
          <cell r="BU234">
            <v>1</v>
          </cell>
          <cell r="BV234">
            <v>0.25</v>
          </cell>
          <cell r="BX234">
            <v>0</v>
          </cell>
          <cell r="BY234">
            <v>0</v>
          </cell>
          <cell r="BZ234">
            <v>0</v>
          </cell>
          <cell r="CA234" t="str">
            <v/>
          </cell>
          <cell r="CD234">
            <v>0</v>
          </cell>
          <cell r="CE234">
            <v>0</v>
          </cell>
          <cell r="CF234">
            <v>0</v>
          </cell>
          <cell r="CG234" t="str">
            <v/>
          </cell>
          <cell r="CJ234" t="str">
            <v/>
          </cell>
          <cell r="CK234" t="str">
            <v/>
          </cell>
          <cell r="CL234" t="str">
            <v/>
          </cell>
          <cell r="CM234" t="str">
            <v/>
          </cell>
          <cell r="CN234" t="str">
            <v/>
          </cell>
          <cell r="CO234" t="str">
            <v/>
          </cell>
          <cell r="CP234" t="str">
            <v/>
          </cell>
          <cell r="CQ234" t="str">
            <v/>
          </cell>
          <cell r="CR234" t="str">
            <v/>
          </cell>
          <cell r="CS234" t="str">
            <v/>
          </cell>
          <cell r="CT234" t="str">
            <v/>
          </cell>
          <cell r="CU234" t="str">
            <v/>
          </cell>
          <cell r="CV234" t="str">
            <v/>
          </cell>
          <cell r="CX234">
            <v>0</v>
          </cell>
          <cell r="CY234" t="str">
            <v/>
          </cell>
          <cell r="CZ234" t="str">
            <v/>
          </cell>
          <cell r="DA234" t="str">
            <v/>
          </cell>
          <cell r="DB234" t="str">
            <v/>
          </cell>
          <cell r="DC234" t="str">
            <v/>
          </cell>
          <cell r="DD234" t="str">
            <v/>
          </cell>
          <cell r="DF234">
            <v>0</v>
          </cell>
          <cell r="DG234" t="str">
            <v/>
          </cell>
          <cell r="DH234" t="str">
            <v/>
          </cell>
          <cell r="DI234" t="str">
            <v/>
          </cell>
          <cell r="DJ234" t="str">
            <v/>
          </cell>
          <cell r="DK234" t="str">
            <v/>
          </cell>
          <cell r="DL234" t="str">
            <v/>
          </cell>
          <cell r="DN234">
            <v>0</v>
          </cell>
          <cell r="DO234">
            <v>0</v>
          </cell>
        </row>
        <row r="235">
          <cell r="A235">
            <v>231</v>
          </cell>
          <cell r="B235">
            <v>20057</v>
          </cell>
          <cell r="C235" t="str">
            <v>クリステート京都駅前</v>
          </cell>
          <cell r="D235">
            <v>703</v>
          </cell>
          <cell r="E235" t="str">
            <v>Rent</v>
          </cell>
          <cell r="F235">
            <v>22.8</v>
          </cell>
          <cell r="G235">
            <v>6.8970000000000002</v>
          </cell>
          <cell r="H235" t="str">
            <v>One-Room</v>
          </cell>
          <cell r="I235" t="str">
            <v/>
          </cell>
          <cell r="J235">
            <v>1</v>
          </cell>
          <cell r="K235" t="str">
            <v/>
          </cell>
          <cell r="L235" t="str">
            <v/>
          </cell>
          <cell r="M235" t="str">
            <v/>
          </cell>
          <cell r="N235" t="str">
            <v/>
          </cell>
          <cell r="O235" t="str">
            <v/>
          </cell>
          <cell r="P235" t="str">
            <v>住居</v>
          </cell>
          <cell r="Q235" t="str">
            <v>横木　麻耶</v>
          </cell>
          <cell r="R235">
            <v>1</v>
          </cell>
          <cell r="S235">
            <v>1</v>
          </cell>
          <cell r="T235" t="str">
            <v/>
          </cell>
          <cell r="U235" t="str">
            <v/>
          </cell>
          <cell r="V235" t="str">
            <v/>
          </cell>
          <cell r="W235" t="str">
            <v/>
          </cell>
          <cell r="X235" t="str">
            <v/>
          </cell>
          <cell r="Y235">
            <v>37561</v>
          </cell>
          <cell r="Z235">
            <v>2</v>
          </cell>
          <cell r="AA235">
            <v>37561</v>
          </cell>
          <cell r="AB235">
            <v>38291</v>
          </cell>
          <cell r="AC235">
            <v>37769</v>
          </cell>
          <cell r="AF235" t="str">
            <v/>
          </cell>
          <cell r="AG235" t="str">
            <v/>
          </cell>
          <cell r="AH235" t="str">
            <v/>
          </cell>
          <cell r="AK235" t="str">
            <v/>
          </cell>
          <cell r="AL235" t="str">
            <v/>
          </cell>
          <cell r="AM235" t="str">
            <v/>
          </cell>
          <cell r="AN235">
            <v>64000</v>
          </cell>
          <cell r="AO235" t="str">
            <v/>
          </cell>
          <cell r="AP235">
            <v>9279</v>
          </cell>
          <cell r="AQ235">
            <v>8000</v>
          </cell>
          <cell r="AR235" t="str">
            <v/>
          </cell>
          <cell r="AS235">
            <v>1160</v>
          </cell>
          <cell r="AU235" t="str">
            <v/>
          </cell>
          <cell r="AW235" t="str">
            <v/>
          </cell>
          <cell r="AY235" t="str">
            <v/>
          </cell>
          <cell r="BA235" t="str">
            <v/>
          </cell>
          <cell r="BC235" t="str">
            <v/>
          </cell>
          <cell r="BI235">
            <v>400000</v>
          </cell>
          <cell r="BJ235">
            <v>6.25</v>
          </cell>
          <cell r="BK235">
            <v>250000</v>
          </cell>
          <cell r="BL235">
            <v>0</v>
          </cell>
          <cell r="BM235">
            <v>1</v>
          </cell>
          <cell r="BO235" t="str">
            <v/>
          </cell>
          <cell r="BT235" t="str">
            <v>株式会社東急コミュニティー</v>
          </cell>
          <cell r="BU235">
            <v>1</v>
          </cell>
          <cell r="BV235">
            <v>0.25</v>
          </cell>
          <cell r="BX235">
            <v>0</v>
          </cell>
          <cell r="BY235">
            <v>0</v>
          </cell>
          <cell r="BZ235">
            <v>0</v>
          </cell>
          <cell r="CA235" t="str">
            <v/>
          </cell>
          <cell r="CD235">
            <v>0</v>
          </cell>
          <cell r="CE235">
            <v>0</v>
          </cell>
          <cell r="CF235">
            <v>0</v>
          </cell>
          <cell r="CG235" t="str">
            <v/>
          </cell>
          <cell r="CJ235" t="str">
            <v/>
          </cell>
          <cell r="CK235" t="str">
            <v/>
          </cell>
          <cell r="CL235" t="str">
            <v/>
          </cell>
          <cell r="CM235" t="str">
            <v/>
          </cell>
          <cell r="CN235" t="str">
            <v/>
          </cell>
          <cell r="CO235" t="str">
            <v/>
          </cell>
          <cell r="CP235" t="str">
            <v/>
          </cell>
          <cell r="CQ235" t="str">
            <v/>
          </cell>
          <cell r="CR235" t="str">
            <v/>
          </cell>
          <cell r="CS235" t="str">
            <v/>
          </cell>
          <cell r="CT235" t="str">
            <v/>
          </cell>
          <cell r="CU235" t="str">
            <v/>
          </cell>
          <cell r="CV235" t="str">
            <v/>
          </cell>
          <cell r="CX235">
            <v>0</v>
          </cell>
          <cell r="CY235" t="str">
            <v/>
          </cell>
          <cell r="CZ235" t="str">
            <v/>
          </cell>
          <cell r="DA235" t="str">
            <v/>
          </cell>
          <cell r="DB235" t="str">
            <v/>
          </cell>
          <cell r="DC235" t="str">
            <v/>
          </cell>
          <cell r="DD235" t="str">
            <v/>
          </cell>
          <cell r="DF235">
            <v>0</v>
          </cell>
          <cell r="DG235" t="str">
            <v/>
          </cell>
          <cell r="DH235" t="str">
            <v/>
          </cell>
          <cell r="DI235" t="str">
            <v/>
          </cell>
          <cell r="DJ235" t="str">
            <v/>
          </cell>
          <cell r="DK235" t="str">
            <v/>
          </cell>
          <cell r="DL235" t="str">
            <v/>
          </cell>
          <cell r="DN235">
            <v>0</v>
          </cell>
          <cell r="DO235">
            <v>0</v>
          </cell>
        </row>
        <row r="236">
          <cell r="A236">
            <v>232</v>
          </cell>
          <cell r="B236">
            <v>20057</v>
          </cell>
          <cell r="C236" t="str">
            <v>クリステート京都駅前</v>
          </cell>
          <cell r="D236">
            <v>704</v>
          </cell>
          <cell r="E236" t="str">
            <v>Rent</v>
          </cell>
          <cell r="F236">
            <v>22.8</v>
          </cell>
          <cell r="G236">
            <v>6.8970000000000002</v>
          </cell>
          <cell r="H236" t="str">
            <v>One-Room</v>
          </cell>
          <cell r="I236" t="str">
            <v/>
          </cell>
          <cell r="J236">
            <v>1</v>
          </cell>
          <cell r="K236" t="str">
            <v/>
          </cell>
          <cell r="L236" t="str">
            <v/>
          </cell>
          <cell r="M236" t="str">
            <v/>
          </cell>
          <cell r="N236" t="str">
            <v/>
          </cell>
          <cell r="O236" t="str">
            <v/>
          </cell>
          <cell r="P236" t="str">
            <v>住居</v>
          </cell>
          <cell r="Q236" t="str">
            <v>山仲　玲</v>
          </cell>
          <cell r="R236">
            <v>1</v>
          </cell>
          <cell r="S236">
            <v>1</v>
          </cell>
          <cell r="T236" t="str">
            <v/>
          </cell>
          <cell r="U236" t="str">
            <v/>
          </cell>
          <cell r="V236" t="str">
            <v/>
          </cell>
          <cell r="W236" t="str">
            <v/>
          </cell>
          <cell r="X236" t="str">
            <v/>
          </cell>
          <cell r="Y236">
            <v>37345</v>
          </cell>
          <cell r="Z236">
            <v>2</v>
          </cell>
          <cell r="AA236">
            <v>36980</v>
          </cell>
          <cell r="AB236">
            <v>37709</v>
          </cell>
          <cell r="AC236">
            <v>37769</v>
          </cell>
          <cell r="AF236" t="str">
            <v/>
          </cell>
          <cell r="AG236" t="str">
            <v/>
          </cell>
          <cell r="AH236" t="str">
            <v/>
          </cell>
          <cell r="AK236" t="str">
            <v/>
          </cell>
          <cell r="AL236" t="str">
            <v/>
          </cell>
          <cell r="AM236" t="str">
            <v/>
          </cell>
          <cell r="AN236">
            <v>66000</v>
          </cell>
          <cell r="AO236" t="str">
            <v/>
          </cell>
          <cell r="AP236">
            <v>9569</v>
          </cell>
          <cell r="AQ236">
            <v>8000</v>
          </cell>
          <cell r="AR236" t="str">
            <v/>
          </cell>
          <cell r="AS236">
            <v>1160</v>
          </cell>
          <cell r="AU236" t="str">
            <v/>
          </cell>
          <cell r="AW236" t="str">
            <v/>
          </cell>
          <cell r="AY236" t="str">
            <v/>
          </cell>
          <cell r="BA236" t="str">
            <v/>
          </cell>
          <cell r="BC236" t="str">
            <v/>
          </cell>
          <cell r="BI236">
            <v>400000</v>
          </cell>
          <cell r="BJ236">
            <v>6.06</v>
          </cell>
          <cell r="BK236">
            <v>250000</v>
          </cell>
          <cell r="BL236">
            <v>0</v>
          </cell>
          <cell r="BM236">
            <v>1</v>
          </cell>
          <cell r="BO236" t="str">
            <v/>
          </cell>
          <cell r="BT236" t="str">
            <v>株式会社東急コミュニティー</v>
          </cell>
          <cell r="BU236">
            <v>1</v>
          </cell>
          <cell r="BV236">
            <v>0.25</v>
          </cell>
          <cell r="BX236">
            <v>0</v>
          </cell>
          <cell r="BY236">
            <v>0</v>
          </cell>
          <cell r="BZ236">
            <v>0</v>
          </cell>
          <cell r="CA236" t="str">
            <v/>
          </cell>
          <cell r="CD236">
            <v>0</v>
          </cell>
          <cell r="CE236">
            <v>0</v>
          </cell>
          <cell r="CF236">
            <v>0</v>
          </cell>
          <cell r="CG236" t="str">
            <v/>
          </cell>
          <cell r="CJ236" t="str">
            <v/>
          </cell>
          <cell r="CK236" t="str">
            <v/>
          </cell>
          <cell r="CL236" t="str">
            <v/>
          </cell>
          <cell r="CM236" t="str">
            <v/>
          </cell>
          <cell r="CN236" t="str">
            <v/>
          </cell>
          <cell r="CO236" t="str">
            <v/>
          </cell>
          <cell r="CP236" t="str">
            <v/>
          </cell>
          <cell r="CQ236" t="str">
            <v/>
          </cell>
          <cell r="CR236" t="str">
            <v/>
          </cell>
          <cell r="CS236" t="str">
            <v/>
          </cell>
          <cell r="CT236" t="str">
            <v/>
          </cell>
          <cell r="CU236" t="str">
            <v/>
          </cell>
          <cell r="CV236" t="str">
            <v/>
          </cell>
          <cell r="CX236">
            <v>0</v>
          </cell>
          <cell r="CY236" t="str">
            <v/>
          </cell>
          <cell r="CZ236" t="str">
            <v/>
          </cell>
          <cell r="DA236" t="str">
            <v/>
          </cell>
          <cell r="DB236" t="str">
            <v/>
          </cell>
          <cell r="DC236" t="str">
            <v/>
          </cell>
          <cell r="DD236" t="str">
            <v/>
          </cell>
          <cell r="DF236">
            <v>0</v>
          </cell>
          <cell r="DG236" t="str">
            <v/>
          </cell>
          <cell r="DH236" t="str">
            <v/>
          </cell>
          <cell r="DI236" t="str">
            <v/>
          </cell>
          <cell r="DJ236" t="str">
            <v/>
          </cell>
          <cell r="DK236" t="str">
            <v/>
          </cell>
          <cell r="DL236" t="str">
            <v/>
          </cell>
          <cell r="DN236">
            <v>0</v>
          </cell>
          <cell r="DO236">
            <v>0</v>
          </cell>
        </row>
        <row r="237">
          <cell r="A237">
            <v>233</v>
          </cell>
          <cell r="B237">
            <v>20057</v>
          </cell>
          <cell r="C237" t="str">
            <v>クリステート京都駅前</v>
          </cell>
          <cell r="D237">
            <v>705</v>
          </cell>
          <cell r="E237" t="str">
            <v>Rent</v>
          </cell>
          <cell r="F237">
            <v>22.4</v>
          </cell>
          <cell r="G237">
            <v>6.7759999999999998</v>
          </cell>
          <cell r="H237" t="str">
            <v>One-Room</v>
          </cell>
          <cell r="I237" t="str">
            <v/>
          </cell>
          <cell r="J237">
            <v>1</v>
          </cell>
          <cell r="K237" t="str">
            <v/>
          </cell>
          <cell r="L237" t="str">
            <v/>
          </cell>
          <cell r="M237" t="str">
            <v/>
          </cell>
          <cell r="N237" t="str">
            <v/>
          </cell>
          <cell r="O237" t="str">
            <v/>
          </cell>
          <cell r="P237" t="str">
            <v>住居</v>
          </cell>
          <cell r="Q237" t="str">
            <v>佐々木　貴光</v>
          </cell>
          <cell r="R237">
            <v>1</v>
          </cell>
          <cell r="S237">
            <v>1</v>
          </cell>
          <cell r="T237" t="str">
            <v/>
          </cell>
          <cell r="U237" t="str">
            <v/>
          </cell>
          <cell r="V237" t="str">
            <v/>
          </cell>
          <cell r="W237" t="str">
            <v/>
          </cell>
          <cell r="X237" t="str">
            <v/>
          </cell>
          <cell r="Y237">
            <v>37716</v>
          </cell>
          <cell r="Z237">
            <v>2</v>
          </cell>
          <cell r="AA237">
            <v>37716</v>
          </cell>
          <cell r="AB237">
            <v>38446</v>
          </cell>
          <cell r="AC237">
            <v>37769</v>
          </cell>
          <cell r="AF237" t="str">
            <v/>
          </cell>
          <cell r="AG237" t="str">
            <v/>
          </cell>
          <cell r="AH237" t="str">
            <v/>
          </cell>
          <cell r="AK237" t="str">
            <v/>
          </cell>
          <cell r="AL237" t="str">
            <v/>
          </cell>
          <cell r="AM237" t="str">
            <v/>
          </cell>
          <cell r="AN237">
            <v>65000</v>
          </cell>
          <cell r="AO237" t="str">
            <v/>
          </cell>
          <cell r="AP237">
            <v>9593</v>
          </cell>
          <cell r="AQ237">
            <v>8000</v>
          </cell>
          <cell r="AR237" t="str">
            <v/>
          </cell>
          <cell r="AS237">
            <v>1181</v>
          </cell>
          <cell r="AU237" t="str">
            <v/>
          </cell>
          <cell r="AW237" t="str">
            <v/>
          </cell>
          <cell r="AY237" t="str">
            <v/>
          </cell>
          <cell r="BA237" t="str">
            <v/>
          </cell>
          <cell r="BC237" t="str">
            <v/>
          </cell>
          <cell r="BI237">
            <v>400000</v>
          </cell>
          <cell r="BJ237">
            <v>6.15</v>
          </cell>
          <cell r="BK237">
            <v>250000</v>
          </cell>
          <cell r="BL237">
            <v>0</v>
          </cell>
          <cell r="BM237">
            <v>1</v>
          </cell>
          <cell r="BO237" t="str">
            <v/>
          </cell>
          <cell r="BT237" t="str">
            <v>株式会社東急コミュニティー</v>
          </cell>
          <cell r="BU237">
            <v>1</v>
          </cell>
          <cell r="BV237">
            <v>0.25</v>
          </cell>
          <cell r="BX237">
            <v>0</v>
          </cell>
          <cell r="BY237">
            <v>0</v>
          </cell>
          <cell r="BZ237">
            <v>0</v>
          </cell>
          <cell r="CA237" t="str">
            <v/>
          </cell>
          <cell r="CD237">
            <v>0</v>
          </cell>
          <cell r="CE237">
            <v>0</v>
          </cell>
          <cell r="CF237">
            <v>0</v>
          </cell>
          <cell r="CG237" t="str">
            <v/>
          </cell>
          <cell r="CJ237" t="str">
            <v/>
          </cell>
          <cell r="CK237" t="str">
            <v/>
          </cell>
          <cell r="CL237" t="str">
            <v/>
          </cell>
          <cell r="CM237" t="str">
            <v/>
          </cell>
          <cell r="CN237" t="str">
            <v/>
          </cell>
          <cell r="CO237" t="str">
            <v/>
          </cell>
          <cell r="CP237" t="str">
            <v/>
          </cell>
          <cell r="CQ237" t="str">
            <v/>
          </cell>
          <cell r="CR237" t="str">
            <v/>
          </cell>
          <cell r="CS237" t="str">
            <v/>
          </cell>
          <cell r="CT237" t="str">
            <v/>
          </cell>
          <cell r="CU237" t="str">
            <v/>
          </cell>
          <cell r="CV237" t="str">
            <v/>
          </cell>
          <cell r="CX237">
            <v>0</v>
          </cell>
          <cell r="CY237" t="str">
            <v/>
          </cell>
          <cell r="CZ237" t="str">
            <v/>
          </cell>
          <cell r="DA237" t="str">
            <v/>
          </cell>
          <cell r="DB237" t="str">
            <v/>
          </cell>
          <cell r="DC237" t="str">
            <v/>
          </cell>
          <cell r="DD237" t="str">
            <v/>
          </cell>
          <cell r="DF237">
            <v>0</v>
          </cell>
          <cell r="DG237" t="str">
            <v/>
          </cell>
          <cell r="DH237" t="str">
            <v/>
          </cell>
          <cell r="DI237" t="str">
            <v/>
          </cell>
          <cell r="DJ237" t="str">
            <v/>
          </cell>
          <cell r="DK237" t="str">
            <v/>
          </cell>
          <cell r="DL237" t="str">
            <v/>
          </cell>
          <cell r="DN237">
            <v>0</v>
          </cell>
          <cell r="DO237">
            <v>0</v>
          </cell>
        </row>
        <row r="238">
          <cell r="A238">
            <v>234</v>
          </cell>
          <cell r="B238">
            <v>20057</v>
          </cell>
          <cell r="C238" t="str">
            <v>クリステート京都駅前</v>
          </cell>
          <cell r="D238">
            <v>706</v>
          </cell>
          <cell r="E238" t="str">
            <v>Rent</v>
          </cell>
          <cell r="F238">
            <v>22.8</v>
          </cell>
          <cell r="G238">
            <v>6.8970000000000002</v>
          </cell>
          <cell r="H238" t="str">
            <v>One-Room</v>
          </cell>
          <cell r="I238" t="str">
            <v/>
          </cell>
          <cell r="J238">
            <v>1</v>
          </cell>
          <cell r="K238" t="str">
            <v/>
          </cell>
          <cell r="L238" t="str">
            <v/>
          </cell>
          <cell r="M238" t="str">
            <v/>
          </cell>
          <cell r="N238" t="str">
            <v/>
          </cell>
          <cell r="O238" t="str">
            <v/>
          </cell>
          <cell r="P238" t="str">
            <v>住居</v>
          </cell>
          <cell r="Q238" t="str">
            <v>菅野　正美</v>
          </cell>
          <cell r="R238">
            <v>1</v>
          </cell>
          <cell r="S238">
            <v>1</v>
          </cell>
          <cell r="T238" t="str">
            <v/>
          </cell>
          <cell r="U238" t="str">
            <v/>
          </cell>
          <cell r="V238" t="str">
            <v/>
          </cell>
          <cell r="W238" t="str">
            <v/>
          </cell>
          <cell r="X238" t="str">
            <v/>
          </cell>
          <cell r="Y238">
            <v>36982</v>
          </cell>
          <cell r="Z238">
            <v>2</v>
          </cell>
          <cell r="AA238">
            <v>36982</v>
          </cell>
          <cell r="AB238">
            <v>37711</v>
          </cell>
          <cell r="AC238">
            <v>37769</v>
          </cell>
          <cell r="AF238" t="str">
            <v/>
          </cell>
          <cell r="AG238" t="str">
            <v/>
          </cell>
          <cell r="AH238" t="str">
            <v/>
          </cell>
          <cell r="AK238" t="str">
            <v/>
          </cell>
          <cell r="AL238" t="str">
            <v/>
          </cell>
          <cell r="AM238" t="str">
            <v/>
          </cell>
          <cell r="AN238">
            <v>67000</v>
          </cell>
          <cell r="AO238" t="str">
            <v/>
          </cell>
          <cell r="AP238">
            <v>9714</v>
          </cell>
          <cell r="AQ238">
            <v>8000</v>
          </cell>
          <cell r="AR238" t="str">
            <v/>
          </cell>
          <cell r="AS238">
            <v>1160</v>
          </cell>
          <cell r="AU238" t="str">
            <v/>
          </cell>
          <cell r="AW238" t="str">
            <v/>
          </cell>
          <cell r="AY238" t="str">
            <v/>
          </cell>
          <cell r="BA238" t="str">
            <v/>
          </cell>
          <cell r="BC238" t="str">
            <v/>
          </cell>
          <cell r="BI238">
            <v>400000</v>
          </cell>
          <cell r="BJ238">
            <v>5.97</v>
          </cell>
          <cell r="BK238">
            <v>250000</v>
          </cell>
          <cell r="BL238">
            <v>0</v>
          </cell>
          <cell r="BM238">
            <v>1</v>
          </cell>
          <cell r="BO238" t="str">
            <v/>
          </cell>
          <cell r="BT238" t="str">
            <v>株式会社東急コミュニティー</v>
          </cell>
          <cell r="BU238">
            <v>1</v>
          </cell>
          <cell r="BV238">
            <v>0.25</v>
          </cell>
          <cell r="BX238">
            <v>0</v>
          </cell>
          <cell r="BY238">
            <v>0</v>
          </cell>
          <cell r="BZ238">
            <v>0</v>
          </cell>
          <cell r="CA238" t="str">
            <v/>
          </cell>
          <cell r="CD238">
            <v>0</v>
          </cell>
          <cell r="CE238">
            <v>0</v>
          </cell>
          <cell r="CF238">
            <v>0</v>
          </cell>
          <cell r="CG238" t="str">
            <v/>
          </cell>
          <cell r="CJ238" t="str">
            <v/>
          </cell>
          <cell r="CK238" t="str">
            <v/>
          </cell>
          <cell r="CL238" t="str">
            <v/>
          </cell>
          <cell r="CM238" t="str">
            <v/>
          </cell>
          <cell r="CN238" t="str">
            <v/>
          </cell>
          <cell r="CO238" t="str">
            <v/>
          </cell>
          <cell r="CP238" t="str">
            <v/>
          </cell>
          <cell r="CQ238" t="str">
            <v/>
          </cell>
          <cell r="CR238" t="str">
            <v/>
          </cell>
          <cell r="CS238" t="str">
            <v/>
          </cell>
          <cell r="CT238" t="str">
            <v/>
          </cell>
          <cell r="CU238" t="str">
            <v/>
          </cell>
          <cell r="CV238" t="str">
            <v/>
          </cell>
          <cell r="CX238">
            <v>0</v>
          </cell>
          <cell r="CY238" t="str">
            <v/>
          </cell>
          <cell r="CZ238" t="str">
            <v/>
          </cell>
          <cell r="DA238" t="str">
            <v/>
          </cell>
          <cell r="DB238" t="str">
            <v/>
          </cell>
          <cell r="DC238" t="str">
            <v/>
          </cell>
          <cell r="DD238" t="str">
            <v/>
          </cell>
          <cell r="DF238">
            <v>0</v>
          </cell>
          <cell r="DG238" t="str">
            <v/>
          </cell>
          <cell r="DH238" t="str">
            <v/>
          </cell>
          <cell r="DI238" t="str">
            <v/>
          </cell>
          <cell r="DJ238" t="str">
            <v/>
          </cell>
          <cell r="DK238" t="str">
            <v/>
          </cell>
          <cell r="DL238" t="str">
            <v/>
          </cell>
          <cell r="DN238">
            <v>0</v>
          </cell>
          <cell r="DO238">
            <v>0</v>
          </cell>
        </row>
        <row r="239">
          <cell r="A239">
            <v>235</v>
          </cell>
          <cell r="B239">
            <v>20057</v>
          </cell>
          <cell r="C239" t="str">
            <v>クリステート京都駅前</v>
          </cell>
          <cell r="D239">
            <v>801</v>
          </cell>
          <cell r="E239" t="str">
            <v>Rent</v>
          </cell>
          <cell r="F239">
            <v>22.8</v>
          </cell>
          <cell r="G239">
            <v>6.8970000000000002</v>
          </cell>
          <cell r="H239" t="str">
            <v>One-Room</v>
          </cell>
          <cell r="I239" t="str">
            <v/>
          </cell>
          <cell r="J239">
            <v>1</v>
          </cell>
          <cell r="K239" t="str">
            <v/>
          </cell>
          <cell r="L239" t="str">
            <v/>
          </cell>
          <cell r="M239" t="str">
            <v/>
          </cell>
          <cell r="N239" t="str">
            <v/>
          </cell>
          <cell r="O239" t="str">
            <v/>
          </cell>
          <cell r="P239" t="str">
            <v>住居</v>
          </cell>
          <cell r="Q239" t="str">
            <v>（医）清水病院</v>
          </cell>
          <cell r="R239">
            <v>1</v>
          </cell>
          <cell r="S239">
            <v>1</v>
          </cell>
          <cell r="T239" t="str">
            <v/>
          </cell>
          <cell r="U239" t="str">
            <v/>
          </cell>
          <cell r="V239" t="str">
            <v/>
          </cell>
          <cell r="W239" t="str">
            <v/>
          </cell>
          <cell r="X239" t="str">
            <v/>
          </cell>
          <cell r="Y239">
            <v>37024</v>
          </cell>
          <cell r="Z239">
            <v>2</v>
          </cell>
          <cell r="AA239">
            <v>37024</v>
          </cell>
          <cell r="AB239">
            <v>37753</v>
          </cell>
          <cell r="AC239">
            <v>37769</v>
          </cell>
          <cell r="AF239" t="str">
            <v/>
          </cell>
          <cell r="AG239" t="str">
            <v/>
          </cell>
          <cell r="AH239" t="str">
            <v/>
          </cell>
          <cell r="AK239" t="str">
            <v/>
          </cell>
          <cell r="AL239" t="str">
            <v/>
          </cell>
          <cell r="AM239" t="str">
            <v/>
          </cell>
          <cell r="AN239">
            <v>65000</v>
          </cell>
          <cell r="AO239" t="str">
            <v/>
          </cell>
          <cell r="AP239">
            <v>9424</v>
          </cell>
          <cell r="AQ239">
            <v>8000</v>
          </cell>
          <cell r="AR239" t="str">
            <v/>
          </cell>
          <cell r="AS239">
            <v>1160</v>
          </cell>
          <cell r="AU239" t="str">
            <v/>
          </cell>
          <cell r="AW239" t="str">
            <v/>
          </cell>
          <cell r="AY239" t="str">
            <v/>
          </cell>
          <cell r="BA239" t="str">
            <v/>
          </cell>
          <cell r="BC239" t="str">
            <v/>
          </cell>
          <cell r="BI239">
            <v>400000</v>
          </cell>
          <cell r="BJ239">
            <v>6.15</v>
          </cell>
          <cell r="BK239">
            <v>250000</v>
          </cell>
          <cell r="BL239">
            <v>0</v>
          </cell>
          <cell r="BM239">
            <v>1</v>
          </cell>
          <cell r="BO239" t="str">
            <v/>
          </cell>
          <cell r="BT239" t="str">
            <v>株式会社東急コミュニティー</v>
          </cell>
          <cell r="BU239">
            <v>1</v>
          </cell>
          <cell r="BV239">
            <v>0.25</v>
          </cell>
          <cell r="BX239">
            <v>0</v>
          </cell>
          <cell r="BY239">
            <v>0</v>
          </cell>
          <cell r="BZ239">
            <v>0</v>
          </cell>
          <cell r="CA239" t="str">
            <v/>
          </cell>
          <cell r="CD239">
            <v>0</v>
          </cell>
          <cell r="CE239">
            <v>0</v>
          </cell>
          <cell r="CF239">
            <v>0</v>
          </cell>
          <cell r="CG239" t="str">
            <v/>
          </cell>
          <cell r="CJ239" t="str">
            <v/>
          </cell>
          <cell r="CK239" t="str">
            <v/>
          </cell>
          <cell r="CL239" t="str">
            <v/>
          </cell>
          <cell r="CM239" t="str">
            <v/>
          </cell>
          <cell r="CN239" t="str">
            <v/>
          </cell>
          <cell r="CO239" t="str">
            <v/>
          </cell>
          <cell r="CP239" t="str">
            <v/>
          </cell>
          <cell r="CQ239" t="str">
            <v/>
          </cell>
          <cell r="CR239" t="str">
            <v/>
          </cell>
          <cell r="CS239" t="str">
            <v/>
          </cell>
          <cell r="CT239" t="str">
            <v/>
          </cell>
          <cell r="CU239" t="str">
            <v/>
          </cell>
          <cell r="CV239" t="str">
            <v/>
          </cell>
          <cell r="CX239">
            <v>0</v>
          </cell>
          <cell r="CY239" t="str">
            <v/>
          </cell>
          <cell r="CZ239" t="str">
            <v/>
          </cell>
          <cell r="DA239" t="str">
            <v/>
          </cell>
          <cell r="DB239" t="str">
            <v/>
          </cell>
          <cell r="DC239" t="str">
            <v/>
          </cell>
          <cell r="DD239" t="str">
            <v/>
          </cell>
          <cell r="DF239">
            <v>0</v>
          </cell>
          <cell r="DG239" t="str">
            <v/>
          </cell>
          <cell r="DH239" t="str">
            <v/>
          </cell>
          <cell r="DI239" t="str">
            <v/>
          </cell>
          <cell r="DJ239" t="str">
            <v/>
          </cell>
          <cell r="DK239" t="str">
            <v/>
          </cell>
          <cell r="DL239" t="str">
            <v/>
          </cell>
          <cell r="DN239">
            <v>0</v>
          </cell>
          <cell r="DO239">
            <v>0</v>
          </cell>
        </row>
        <row r="240">
          <cell r="A240">
            <v>236</v>
          </cell>
          <cell r="B240">
            <v>20057</v>
          </cell>
          <cell r="C240" t="str">
            <v>クリステート京都駅前</v>
          </cell>
          <cell r="D240">
            <v>802</v>
          </cell>
          <cell r="E240" t="str">
            <v>Rent</v>
          </cell>
          <cell r="F240">
            <v>22.4</v>
          </cell>
          <cell r="G240">
            <v>6.7759999999999998</v>
          </cell>
          <cell r="H240" t="str">
            <v>One-Room</v>
          </cell>
          <cell r="I240" t="str">
            <v/>
          </cell>
          <cell r="J240">
            <v>1</v>
          </cell>
          <cell r="K240" t="str">
            <v/>
          </cell>
          <cell r="L240" t="str">
            <v/>
          </cell>
          <cell r="M240" t="str">
            <v/>
          </cell>
          <cell r="N240" t="str">
            <v/>
          </cell>
          <cell r="O240" t="str">
            <v/>
          </cell>
          <cell r="P240" t="str">
            <v>住居</v>
          </cell>
          <cell r="Q240" t="str">
            <v>阿字地　久美子</v>
          </cell>
          <cell r="R240">
            <v>1</v>
          </cell>
          <cell r="S240">
            <v>1</v>
          </cell>
          <cell r="T240" t="str">
            <v/>
          </cell>
          <cell r="U240" t="str">
            <v/>
          </cell>
          <cell r="V240" t="str">
            <v/>
          </cell>
          <cell r="W240" t="str">
            <v/>
          </cell>
          <cell r="X240" t="str">
            <v/>
          </cell>
          <cell r="Y240">
            <v>37154</v>
          </cell>
          <cell r="Z240">
            <v>2</v>
          </cell>
          <cell r="AA240">
            <v>37154</v>
          </cell>
          <cell r="AB240">
            <v>37883</v>
          </cell>
          <cell r="AC240">
            <v>37769</v>
          </cell>
          <cell r="AF240" t="str">
            <v/>
          </cell>
          <cell r="AG240" t="str">
            <v/>
          </cell>
          <cell r="AH240" t="str">
            <v/>
          </cell>
          <cell r="AK240" t="str">
            <v/>
          </cell>
          <cell r="AL240" t="str">
            <v/>
          </cell>
          <cell r="AM240" t="str">
            <v/>
          </cell>
          <cell r="AN240">
            <v>63000</v>
          </cell>
          <cell r="AO240" t="str">
            <v/>
          </cell>
          <cell r="AP240">
            <v>9298</v>
          </cell>
          <cell r="AQ240">
            <v>8000</v>
          </cell>
          <cell r="AR240" t="str">
            <v/>
          </cell>
          <cell r="AS240">
            <v>1181</v>
          </cell>
          <cell r="AU240" t="str">
            <v/>
          </cell>
          <cell r="AW240" t="str">
            <v/>
          </cell>
          <cell r="AY240" t="str">
            <v/>
          </cell>
          <cell r="BA240" t="str">
            <v/>
          </cell>
          <cell r="BC240" t="str">
            <v/>
          </cell>
          <cell r="BI240">
            <v>400000</v>
          </cell>
          <cell r="BJ240">
            <v>6.35</v>
          </cell>
          <cell r="BK240">
            <v>250000</v>
          </cell>
          <cell r="BL240">
            <v>0</v>
          </cell>
          <cell r="BM240">
            <v>1</v>
          </cell>
          <cell r="BO240" t="str">
            <v/>
          </cell>
          <cell r="BT240" t="str">
            <v>株式会社東急コミュニティー</v>
          </cell>
          <cell r="BU240">
            <v>1</v>
          </cell>
          <cell r="BV240">
            <v>0.25</v>
          </cell>
          <cell r="BX240">
            <v>0</v>
          </cell>
          <cell r="BY240">
            <v>0</v>
          </cell>
          <cell r="BZ240">
            <v>0</v>
          </cell>
          <cell r="CA240" t="str">
            <v/>
          </cell>
          <cell r="CD240">
            <v>0</v>
          </cell>
          <cell r="CE240">
            <v>0</v>
          </cell>
          <cell r="CF240">
            <v>0</v>
          </cell>
          <cell r="CG240" t="str">
            <v/>
          </cell>
          <cell r="CJ240" t="str">
            <v/>
          </cell>
          <cell r="CK240" t="str">
            <v/>
          </cell>
          <cell r="CL240" t="str">
            <v/>
          </cell>
          <cell r="CM240" t="str">
            <v/>
          </cell>
          <cell r="CN240" t="str">
            <v/>
          </cell>
          <cell r="CO240" t="str">
            <v/>
          </cell>
          <cell r="CP240" t="str">
            <v/>
          </cell>
          <cell r="CQ240" t="str">
            <v/>
          </cell>
          <cell r="CR240" t="str">
            <v/>
          </cell>
          <cell r="CS240" t="str">
            <v/>
          </cell>
          <cell r="CT240" t="str">
            <v/>
          </cell>
          <cell r="CU240" t="str">
            <v/>
          </cell>
          <cell r="CV240" t="str">
            <v/>
          </cell>
          <cell r="CX240">
            <v>0</v>
          </cell>
          <cell r="CY240" t="str">
            <v/>
          </cell>
          <cell r="CZ240" t="str">
            <v/>
          </cell>
          <cell r="DA240" t="str">
            <v/>
          </cell>
          <cell r="DB240" t="str">
            <v/>
          </cell>
          <cell r="DC240" t="str">
            <v/>
          </cell>
          <cell r="DD240" t="str">
            <v/>
          </cell>
          <cell r="DF240">
            <v>0</v>
          </cell>
          <cell r="DG240" t="str">
            <v/>
          </cell>
          <cell r="DH240" t="str">
            <v/>
          </cell>
          <cell r="DI240" t="str">
            <v/>
          </cell>
          <cell r="DJ240" t="str">
            <v/>
          </cell>
          <cell r="DK240" t="str">
            <v/>
          </cell>
          <cell r="DL240" t="str">
            <v/>
          </cell>
          <cell r="DN240">
            <v>0</v>
          </cell>
          <cell r="DO240">
            <v>0</v>
          </cell>
        </row>
        <row r="241">
          <cell r="A241">
            <v>237</v>
          </cell>
          <cell r="B241">
            <v>20057</v>
          </cell>
          <cell r="C241" t="str">
            <v>クリステート京都駅前</v>
          </cell>
          <cell r="D241">
            <v>803</v>
          </cell>
          <cell r="E241" t="str">
            <v>Rent</v>
          </cell>
          <cell r="F241">
            <v>22.8</v>
          </cell>
          <cell r="G241">
            <v>6.8970000000000002</v>
          </cell>
          <cell r="H241" t="str">
            <v>One-Room</v>
          </cell>
          <cell r="I241" t="str">
            <v/>
          </cell>
          <cell r="J241">
            <v>1</v>
          </cell>
          <cell r="K241" t="str">
            <v/>
          </cell>
          <cell r="L241" t="str">
            <v/>
          </cell>
          <cell r="M241" t="str">
            <v/>
          </cell>
          <cell r="N241" t="str">
            <v/>
          </cell>
          <cell r="O241" t="str">
            <v/>
          </cell>
          <cell r="P241" t="str">
            <v>住居</v>
          </cell>
          <cell r="Q241" t="str">
            <v>佐々木　公一</v>
          </cell>
          <cell r="R241">
            <v>1</v>
          </cell>
          <cell r="S241">
            <v>1</v>
          </cell>
          <cell r="T241" t="str">
            <v/>
          </cell>
          <cell r="U241" t="str">
            <v/>
          </cell>
          <cell r="V241" t="str">
            <v/>
          </cell>
          <cell r="W241" t="str">
            <v/>
          </cell>
          <cell r="X241" t="str">
            <v/>
          </cell>
          <cell r="Y241">
            <v>37073</v>
          </cell>
          <cell r="Z241">
            <v>2</v>
          </cell>
          <cell r="AA241">
            <v>37073</v>
          </cell>
          <cell r="AB241">
            <v>37802</v>
          </cell>
          <cell r="AC241">
            <v>37769</v>
          </cell>
          <cell r="AF241" t="str">
            <v/>
          </cell>
          <cell r="AG241" t="str">
            <v/>
          </cell>
          <cell r="AH241" t="str">
            <v/>
          </cell>
          <cell r="AK241" t="str">
            <v/>
          </cell>
          <cell r="AL241" t="str">
            <v/>
          </cell>
          <cell r="AM241" t="str">
            <v/>
          </cell>
          <cell r="AN241">
            <v>64000</v>
          </cell>
          <cell r="AO241" t="str">
            <v/>
          </cell>
          <cell r="AP241">
            <v>9279</v>
          </cell>
          <cell r="AQ241">
            <v>8000</v>
          </cell>
          <cell r="AR241" t="str">
            <v/>
          </cell>
          <cell r="AS241">
            <v>1160</v>
          </cell>
          <cell r="AU241" t="str">
            <v/>
          </cell>
          <cell r="AW241" t="str">
            <v/>
          </cell>
          <cell r="AY241" t="str">
            <v/>
          </cell>
          <cell r="BA241" t="str">
            <v/>
          </cell>
          <cell r="BC241" t="str">
            <v/>
          </cell>
          <cell r="BI241">
            <v>400000</v>
          </cell>
          <cell r="BJ241">
            <v>6.25</v>
          </cell>
          <cell r="BK241">
            <v>250000</v>
          </cell>
          <cell r="BL241">
            <v>0</v>
          </cell>
          <cell r="BM241">
            <v>1</v>
          </cell>
          <cell r="BO241" t="str">
            <v/>
          </cell>
          <cell r="BT241" t="str">
            <v>株式会社東急コミュニティー</v>
          </cell>
          <cell r="BU241">
            <v>1</v>
          </cell>
          <cell r="BV241">
            <v>0.25</v>
          </cell>
          <cell r="BX241">
            <v>0</v>
          </cell>
          <cell r="BY241">
            <v>0</v>
          </cell>
          <cell r="BZ241">
            <v>0</v>
          </cell>
          <cell r="CA241" t="str">
            <v/>
          </cell>
          <cell r="CD241">
            <v>0</v>
          </cell>
          <cell r="CE241">
            <v>0</v>
          </cell>
          <cell r="CF241">
            <v>0</v>
          </cell>
          <cell r="CG241" t="str">
            <v/>
          </cell>
          <cell r="CJ241" t="str">
            <v/>
          </cell>
          <cell r="CK241" t="str">
            <v/>
          </cell>
          <cell r="CL241" t="str">
            <v/>
          </cell>
          <cell r="CM241" t="str">
            <v/>
          </cell>
          <cell r="CN241" t="str">
            <v/>
          </cell>
          <cell r="CO241" t="str">
            <v/>
          </cell>
          <cell r="CP241" t="str">
            <v/>
          </cell>
          <cell r="CQ241" t="str">
            <v/>
          </cell>
          <cell r="CR241" t="str">
            <v/>
          </cell>
          <cell r="CS241" t="str">
            <v/>
          </cell>
          <cell r="CT241" t="str">
            <v/>
          </cell>
          <cell r="CU241" t="str">
            <v/>
          </cell>
          <cell r="CV241" t="str">
            <v/>
          </cell>
          <cell r="CX241">
            <v>0</v>
          </cell>
          <cell r="CY241" t="str">
            <v/>
          </cell>
          <cell r="CZ241" t="str">
            <v/>
          </cell>
          <cell r="DA241" t="str">
            <v/>
          </cell>
          <cell r="DB241" t="str">
            <v/>
          </cell>
          <cell r="DC241" t="str">
            <v/>
          </cell>
          <cell r="DD241" t="str">
            <v/>
          </cell>
          <cell r="DF241">
            <v>0</v>
          </cell>
          <cell r="DG241" t="str">
            <v/>
          </cell>
          <cell r="DH241" t="str">
            <v/>
          </cell>
          <cell r="DI241" t="str">
            <v/>
          </cell>
          <cell r="DJ241" t="str">
            <v/>
          </cell>
          <cell r="DK241" t="str">
            <v/>
          </cell>
          <cell r="DL241" t="str">
            <v/>
          </cell>
          <cell r="DN241">
            <v>0</v>
          </cell>
          <cell r="DO241">
            <v>0</v>
          </cell>
        </row>
        <row r="242">
          <cell r="A242">
            <v>238</v>
          </cell>
          <cell r="B242">
            <v>20057</v>
          </cell>
          <cell r="C242" t="str">
            <v>クリステート京都駅前</v>
          </cell>
          <cell r="D242">
            <v>804</v>
          </cell>
          <cell r="E242" t="str">
            <v>Rent</v>
          </cell>
          <cell r="F242">
            <v>22.8</v>
          </cell>
          <cell r="G242">
            <v>6.8970000000000002</v>
          </cell>
          <cell r="H242" t="str">
            <v>One-Room</v>
          </cell>
          <cell r="I242" t="str">
            <v/>
          </cell>
          <cell r="J242">
            <v>1</v>
          </cell>
          <cell r="K242" t="str">
            <v/>
          </cell>
          <cell r="L242" t="str">
            <v/>
          </cell>
          <cell r="M242" t="str">
            <v/>
          </cell>
          <cell r="N242" t="str">
            <v/>
          </cell>
          <cell r="O242" t="str">
            <v/>
          </cell>
          <cell r="P242" t="str">
            <v>住居</v>
          </cell>
          <cell r="Q242" t="str">
            <v>学校法人産業能率大学</v>
          </cell>
          <cell r="R242">
            <v>1</v>
          </cell>
          <cell r="S242">
            <v>1</v>
          </cell>
          <cell r="T242" t="str">
            <v/>
          </cell>
          <cell r="U242" t="str">
            <v/>
          </cell>
          <cell r="V242" t="str">
            <v/>
          </cell>
          <cell r="W242" t="str">
            <v/>
          </cell>
          <cell r="X242" t="str">
            <v/>
          </cell>
          <cell r="Y242">
            <v>37681</v>
          </cell>
          <cell r="Z242">
            <v>2</v>
          </cell>
          <cell r="AA242">
            <v>37681</v>
          </cell>
          <cell r="AB242">
            <v>38411</v>
          </cell>
          <cell r="AC242">
            <v>37769</v>
          </cell>
          <cell r="AF242" t="str">
            <v/>
          </cell>
          <cell r="AG242" t="str">
            <v/>
          </cell>
          <cell r="AH242" t="str">
            <v/>
          </cell>
          <cell r="AK242" t="str">
            <v/>
          </cell>
          <cell r="AL242" t="str">
            <v/>
          </cell>
          <cell r="AM242" t="str">
            <v/>
          </cell>
          <cell r="AN242">
            <v>66000</v>
          </cell>
          <cell r="AO242" t="str">
            <v/>
          </cell>
          <cell r="AP242">
            <v>9569</v>
          </cell>
          <cell r="AQ242">
            <v>8000</v>
          </cell>
          <cell r="AR242" t="str">
            <v/>
          </cell>
          <cell r="AS242">
            <v>1160</v>
          </cell>
          <cell r="AU242" t="str">
            <v/>
          </cell>
          <cell r="AW242" t="str">
            <v/>
          </cell>
          <cell r="AY242" t="str">
            <v/>
          </cell>
          <cell r="BA242" t="str">
            <v/>
          </cell>
          <cell r="BC242" t="str">
            <v/>
          </cell>
          <cell r="BI242">
            <v>400000</v>
          </cell>
          <cell r="BJ242">
            <v>6.06</v>
          </cell>
          <cell r="BK242">
            <v>250000</v>
          </cell>
          <cell r="BL242">
            <v>0</v>
          </cell>
          <cell r="BM242">
            <v>1</v>
          </cell>
          <cell r="BO242" t="str">
            <v/>
          </cell>
          <cell r="BT242" t="str">
            <v>株式会社東急コミュニティー</v>
          </cell>
          <cell r="BU242">
            <v>1</v>
          </cell>
          <cell r="BV242">
            <v>0.25</v>
          </cell>
          <cell r="BX242">
            <v>0</v>
          </cell>
          <cell r="BY242">
            <v>0</v>
          </cell>
          <cell r="BZ242">
            <v>0</v>
          </cell>
          <cell r="CA242" t="str">
            <v/>
          </cell>
          <cell r="CD242">
            <v>0</v>
          </cell>
          <cell r="CE242">
            <v>0</v>
          </cell>
          <cell r="CF242">
            <v>0</v>
          </cell>
          <cell r="CG242" t="str">
            <v/>
          </cell>
          <cell r="CJ242" t="str">
            <v/>
          </cell>
          <cell r="CK242" t="str">
            <v/>
          </cell>
          <cell r="CL242" t="str">
            <v/>
          </cell>
          <cell r="CM242" t="str">
            <v/>
          </cell>
          <cell r="CN242" t="str">
            <v/>
          </cell>
          <cell r="CO242" t="str">
            <v/>
          </cell>
          <cell r="CP242" t="str">
            <v/>
          </cell>
          <cell r="CQ242" t="str">
            <v/>
          </cell>
          <cell r="CR242" t="str">
            <v/>
          </cell>
          <cell r="CS242" t="str">
            <v/>
          </cell>
          <cell r="CT242" t="str">
            <v/>
          </cell>
          <cell r="CU242" t="str">
            <v/>
          </cell>
          <cell r="CV242" t="str">
            <v/>
          </cell>
          <cell r="CX242">
            <v>0</v>
          </cell>
          <cell r="CY242" t="str">
            <v/>
          </cell>
          <cell r="CZ242" t="str">
            <v/>
          </cell>
          <cell r="DA242" t="str">
            <v/>
          </cell>
          <cell r="DB242" t="str">
            <v/>
          </cell>
          <cell r="DC242" t="str">
            <v/>
          </cell>
          <cell r="DD242" t="str">
            <v/>
          </cell>
          <cell r="DF242">
            <v>0</v>
          </cell>
          <cell r="DG242" t="str">
            <v/>
          </cell>
          <cell r="DH242" t="str">
            <v/>
          </cell>
          <cell r="DI242" t="str">
            <v/>
          </cell>
          <cell r="DJ242" t="str">
            <v/>
          </cell>
          <cell r="DK242" t="str">
            <v/>
          </cell>
          <cell r="DL242" t="str">
            <v/>
          </cell>
          <cell r="DN242">
            <v>0</v>
          </cell>
          <cell r="DO242">
            <v>0</v>
          </cell>
        </row>
        <row r="243">
          <cell r="A243">
            <v>239</v>
          </cell>
          <cell r="B243">
            <v>20057</v>
          </cell>
          <cell r="C243" t="str">
            <v>クリステート京都駅前</v>
          </cell>
          <cell r="D243">
            <v>805</v>
          </cell>
          <cell r="E243" t="str">
            <v>Rent</v>
          </cell>
          <cell r="F243">
            <v>22.4</v>
          </cell>
          <cell r="G243">
            <v>6.7759999999999998</v>
          </cell>
          <cell r="H243" t="str">
            <v>One-Room</v>
          </cell>
          <cell r="I243" t="str">
            <v/>
          </cell>
          <cell r="J243">
            <v>1</v>
          </cell>
          <cell r="K243" t="str">
            <v/>
          </cell>
          <cell r="L243" t="str">
            <v/>
          </cell>
          <cell r="M243" t="str">
            <v/>
          </cell>
          <cell r="N243" t="str">
            <v/>
          </cell>
          <cell r="O243" t="str">
            <v/>
          </cell>
          <cell r="P243" t="str">
            <v>住居</v>
          </cell>
          <cell r="Q243" t="str">
            <v>石田　周</v>
          </cell>
          <cell r="R243">
            <v>1</v>
          </cell>
          <cell r="S243">
            <v>1</v>
          </cell>
          <cell r="T243" t="str">
            <v/>
          </cell>
          <cell r="U243" t="str">
            <v/>
          </cell>
          <cell r="V243" t="str">
            <v/>
          </cell>
          <cell r="W243" t="str">
            <v/>
          </cell>
          <cell r="X243" t="str">
            <v/>
          </cell>
          <cell r="Y243">
            <v>36966</v>
          </cell>
          <cell r="Z243">
            <v>2</v>
          </cell>
          <cell r="AA243">
            <v>36966</v>
          </cell>
          <cell r="AB243">
            <v>37695</v>
          </cell>
          <cell r="AC243">
            <v>37769</v>
          </cell>
          <cell r="AF243" t="str">
            <v/>
          </cell>
          <cell r="AG243" t="str">
            <v/>
          </cell>
          <cell r="AH243" t="str">
            <v/>
          </cell>
          <cell r="AK243" t="str">
            <v/>
          </cell>
          <cell r="AL243" t="str">
            <v/>
          </cell>
          <cell r="AM243" t="str">
            <v/>
          </cell>
          <cell r="AN243">
            <v>65000</v>
          </cell>
          <cell r="AO243" t="str">
            <v/>
          </cell>
          <cell r="AP243">
            <v>9593</v>
          </cell>
          <cell r="AQ243">
            <v>8000</v>
          </cell>
          <cell r="AR243" t="str">
            <v/>
          </cell>
          <cell r="AS243">
            <v>1181</v>
          </cell>
          <cell r="AU243" t="str">
            <v/>
          </cell>
          <cell r="AW243" t="str">
            <v/>
          </cell>
          <cell r="AY243" t="str">
            <v/>
          </cell>
          <cell r="BA243" t="str">
            <v/>
          </cell>
          <cell r="BC243" t="str">
            <v/>
          </cell>
          <cell r="BI243">
            <v>400000</v>
          </cell>
          <cell r="BJ243">
            <v>6.15</v>
          </cell>
          <cell r="BK243">
            <v>250000</v>
          </cell>
          <cell r="BL243">
            <v>0</v>
          </cell>
          <cell r="BM243">
            <v>1</v>
          </cell>
          <cell r="BO243" t="str">
            <v/>
          </cell>
          <cell r="BT243" t="str">
            <v>株式会社東急コミュニティー</v>
          </cell>
          <cell r="BU243">
            <v>1</v>
          </cell>
          <cell r="BV243">
            <v>0.25</v>
          </cell>
          <cell r="BX243">
            <v>0</v>
          </cell>
          <cell r="BY243">
            <v>0</v>
          </cell>
          <cell r="BZ243">
            <v>0</v>
          </cell>
          <cell r="CA243" t="str">
            <v/>
          </cell>
          <cell r="CD243">
            <v>0</v>
          </cell>
          <cell r="CE243">
            <v>0</v>
          </cell>
          <cell r="CF243">
            <v>0</v>
          </cell>
          <cell r="CG243" t="str">
            <v/>
          </cell>
          <cell r="CJ243" t="str">
            <v/>
          </cell>
          <cell r="CK243" t="str">
            <v/>
          </cell>
          <cell r="CL243" t="str">
            <v/>
          </cell>
          <cell r="CM243" t="str">
            <v/>
          </cell>
          <cell r="CN243" t="str">
            <v/>
          </cell>
          <cell r="CO243" t="str">
            <v/>
          </cell>
          <cell r="CP243" t="str">
            <v/>
          </cell>
          <cell r="CQ243" t="str">
            <v/>
          </cell>
          <cell r="CR243" t="str">
            <v/>
          </cell>
          <cell r="CS243" t="str">
            <v/>
          </cell>
          <cell r="CT243" t="str">
            <v/>
          </cell>
          <cell r="CU243" t="str">
            <v/>
          </cell>
          <cell r="CV243" t="str">
            <v/>
          </cell>
          <cell r="CX243">
            <v>0</v>
          </cell>
          <cell r="CY243" t="str">
            <v/>
          </cell>
          <cell r="CZ243" t="str">
            <v/>
          </cell>
          <cell r="DA243" t="str">
            <v/>
          </cell>
          <cell r="DB243" t="str">
            <v/>
          </cell>
          <cell r="DC243" t="str">
            <v/>
          </cell>
          <cell r="DD243" t="str">
            <v/>
          </cell>
          <cell r="DF243">
            <v>0</v>
          </cell>
          <cell r="DG243" t="str">
            <v/>
          </cell>
          <cell r="DH243" t="str">
            <v/>
          </cell>
          <cell r="DI243" t="str">
            <v/>
          </cell>
          <cell r="DJ243" t="str">
            <v/>
          </cell>
          <cell r="DK243" t="str">
            <v/>
          </cell>
          <cell r="DL243" t="str">
            <v/>
          </cell>
          <cell r="DN243">
            <v>0</v>
          </cell>
          <cell r="DO243">
            <v>0</v>
          </cell>
        </row>
        <row r="244">
          <cell r="A244">
            <v>240</v>
          </cell>
          <cell r="B244">
            <v>20057</v>
          </cell>
          <cell r="C244" t="str">
            <v>クリステート京都駅前</v>
          </cell>
          <cell r="D244">
            <v>806</v>
          </cell>
          <cell r="E244" t="str">
            <v>Rent</v>
          </cell>
          <cell r="F244">
            <v>22.8</v>
          </cell>
          <cell r="G244">
            <v>6.8970000000000002</v>
          </cell>
          <cell r="H244" t="str">
            <v>One-Room</v>
          </cell>
          <cell r="I244" t="str">
            <v/>
          </cell>
          <cell r="J244">
            <v>1</v>
          </cell>
          <cell r="K244" t="str">
            <v/>
          </cell>
          <cell r="L244" t="str">
            <v/>
          </cell>
          <cell r="M244" t="str">
            <v/>
          </cell>
          <cell r="N244" t="str">
            <v/>
          </cell>
          <cell r="O244" t="str">
            <v/>
          </cell>
          <cell r="P244" t="str">
            <v>住居</v>
          </cell>
          <cell r="Q244" t="str">
            <v>渡邉　甲子朗</v>
          </cell>
          <cell r="R244">
            <v>1</v>
          </cell>
          <cell r="S244">
            <v>1</v>
          </cell>
          <cell r="T244" t="str">
            <v/>
          </cell>
          <cell r="U244" t="str">
            <v/>
          </cell>
          <cell r="V244" t="str">
            <v/>
          </cell>
          <cell r="W244" t="str">
            <v/>
          </cell>
          <cell r="X244" t="str">
            <v/>
          </cell>
          <cell r="Y244">
            <v>37710</v>
          </cell>
          <cell r="Z244">
            <v>2</v>
          </cell>
          <cell r="AA244">
            <v>37710</v>
          </cell>
          <cell r="AB244">
            <v>38440</v>
          </cell>
          <cell r="AC244">
            <v>37769</v>
          </cell>
          <cell r="AF244" t="str">
            <v/>
          </cell>
          <cell r="AG244" t="str">
            <v/>
          </cell>
          <cell r="AH244" t="str">
            <v/>
          </cell>
          <cell r="AK244" t="str">
            <v/>
          </cell>
          <cell r="AL244" t="str">
            <v/>
          </cell>
          <cell r="AM244" t="str">
            <v/>
          </cell>
          <cell r="AN244">
            <v>67000</v>
          </cell>
          <cell r="AO244" t="str">
            <v/>
          </cell>
          <cell r="AP244">
            <v>9714</v>
          </cell>
          <cell r="AQ244">
            <v>8000</v>
          </cell>
          <cell r="AR244" t="str">
            <v/>
          </cell>
          <cell r="AS244">
            <v>1160</v>
          </cell>
          <cell r="AU244" t="str">
            <v/>
          </cell>
          <cell r="AW244" t="str">
            <v/>
          </cell>
          <cell r="AY244" t="str">
            <v/>
          </cell>
          <cell r="BA244" t="str">
            <v/>
          </cell>
          <cell r="BC244" t="str">
            <v/>
          </cell>
          <cell r="BI244">
            <v>400000</v>
          </cell>
          <cell r="BJ244">
            <v>5.97</v>
          </cell>
          <cell r="BK244">
            <v>250000</v>
          </cell>
          <cell r="BL244">
            <v>0</v>
          </cell>
          <cell r="BM244">
            <v>1</v>
          </cell>
          <cell r="BO244" t="str">
            <v/>
          </cell>
          <cell r="BT244" t="str">
            <v>株式会社東急コミュニティー</v>
          </cell>
          <cell r="BU244">
            <v>1</v>
          </cell>
          <cell r="BV244">
            <v>0.25</v>
          </cell>
          <cell r="BX244">
            <v>0</v>
          </cell>
          <cell r="BY244">
            <v>0</v>
          </cell>
          <cell r="BZ244">
            <v>0</v>
          </cell>
          <cell r="CA244" t="str">
            <v/>
          </cell>
          <cell r="CD244">
            <v>0</v>
          </cell>
          <cell r="CE244">
            <v>0</v>
          </cell>
          <cell r="CF244">
            <v>0</v>
          </cell>
          <cell r="CG244" t="str">
            <v/>
          </cell>
          <cell r="CJ244" t="str">
            <v/>
          </cell>
          <cell r="CK244" t="str">
            <v/>
          </cell>
          <cell r="CL244" t="str">
            <v/>
          </cell>
          <cell r="CM244" t="str">
            <v/>
          </cell>
          <cell r="CN244" t="str">
            <v/>
          </cell>
          <cell r="CO244" t="str">
            <v/>
          </cell>
          <cell r="CP244" t="str">
            <v/>
          </cell>
          <cell r="CQ244" t="str">
            <v/>
          </cell>
          <cell r="CR244" t="str">
            <v/>
          </cell>
          <cell r="CS244" t="str">
            <v/>
          </cell>
          <cell r="CT244" t="str">
            <v/>
          </cell>
          <cell r="CU244" t="str">
            <v/>
          </cell>
          <cell r="CV244" t="str">
            <v/>
          </cell>
          <cell r="CX244">
            <v>0</v>
          </cell>
          <cell r="CY244" t="str">
            <v/>
          </cell>
          <cell r="CZ244" t="str">
            <v/>
          </cell>
          <cell r="DA244" t="str">
            <v/>
          </cell>
          <cell r="DB244" t="str">
            <v/>
          </cell>
          <cell r="DC244" t="str">
            <v/>
          </cell>
          <cell r="DD244" t="str">
            <v/>
          </cell>
          <cell r="DF244">
            <v>0</v>
          </cell>
          <cell r="DG244" t="str">
            <v/>
          </cell>
          <cell r="DH244" t="str">
            <v/>
          </cell>
          <cell r="DI244" t="str">
            <v/>
          </cell>
          <cell r="DJ244" t="str">
            <v/>
          </cell>
          <cell r="DK244" t="str">
            <v/>
          </cell>
          <cell r="DL244" t="str">
            <v/>
          </cell>
          <cell r="DN244">
            <v>0</v>
          </cell>
          <cell r="DO244">
            <v>0</v>
          </cell>
        </row>
        <row r="245">
          <cell r="A245">
            <v>241</v>
          </cell>
          <cell r="B245">
            <v>20057</v>
          </cell>
          <cell r="C245" t="str">
            <v>クリステート京都駅前</v>
          </cell>
          <cell r="D245">
            <v>901</v>
          </cell>
          <cell r="E245" t="str">
            <v>Rent</v>
          </cell>
          <cell r="F245">
            <v>25.8</v>
          </cell>
          <cell r="G245">
            <v>7.8049999999999997</v>
          </cell>
          <cell r="H245" t="str">
            <v>One-Room</v>
          </cell>
          <cell r="I245" t="str">
            <v/>
          </cell>
          <cell r="J245">
            <v>1</v>
          </cell>
          <cell r="K245" t="str">
            <v/>
          </cell>
          <cell r="L245" t="str">
            <v/>
          </cell>
          <cell r="M245" t="str">
            <v/>
          </cell>
          <cell r="N245" t="str">
            <v/>
          </cell>
          <cell r="O245" t="str">
            <v/>
          </cell>
          <cell r="P245" t="str">
            <v>住居</v>
          </cell>
          <cell r="Q245" t="str">
            <v>京和（株）</v>
          </cell>
          <cell r="R245">
            <v>1</v>
          </cell>
          <cell r="S245">
            <v>1</v>
          </cell>
          <cell r="T245" t="str">
            <v/>
          </cell>
          <cell r="U245" t="str">
            <v/>
          </cell>
          <cell r="V245" t="str">
            <v/>
          </cell>
          <cell r="W245" t="str">
            <v/>
          </cell>
          <cell r="X245" t="str">
            <v/>
          </cell>
          <cell r="Y245">
            <v>37693</v>
          </cell>
          <cell r="Z245">
            <v>2</v>
          </cell>
          <cell r="AA245">
            <v>37693</v>
          </cell>
          <cell r="AB245">
            <v>38423</v>
          </cell>
          <cell r="AC245">
            <v>37769</v>
          </cell>
          <cell r="AF245" t="str">
            <v/>
          </cell>
          <cell r="AG245" t="str">
            <v/>
          </cell>
          <cell r="AH245" t="str">
            <v/>
          </cell>
          <cell r="AK245" t="str">
            <v/>
          </cell>
          <cell r="AL245" t="str">
            <v/>
          </cell>
          <cell r="AM245" t="str">
            <v/>
          </cell>
          <cell r="AN245">
            <v>72000</v>
          </cell>
          <cell r="AO245" t="str">
            <v/>
          </cell>
          <cell r="AP245">
            <v>9225</v>
          </cell>
          <cell r="AQ245">
            <v>8000</v>
          </cell>
          <cell r="AR245" t="str">
            <v/>
          </cell>
          <cell r="AS245">
            <v>1025</v>
          </cell>
          <cell r="AU245" t="str">
            <v/>
          </cell>
          <cell r="AW245" t="str">
            <v/>
          </cell>
          <cell r="AY245" t="str">
            <v/>
          </cell>
          <cell r="BA245" t="str">
            <v/>
          </cell>
          <cell r="BC245" t="str">
            <v/>
          </cell>
          <cell r="BI245">
            <v>400000</v>
          </cell>
          <cell r="BJ245">
            <v>5.56</v>
          </cell>
          <cell r="BK245">
            <v>250000</v>
          </cell>
          <cell r="BL245">
            <v>0</v>
          </cell>
          <cell r="BM245">
            <v>1</v>
          </cell>
          <cell r="BO245" t="str">
            <v/>
          </cell>
          <cell r="BT245" t="str">
            <v>株式会社東急コミュニティー</v>
          </cell>
          <cell r="BU245">
            <v>1</v>
          </cell>
          <cell r="BV245">
            <v>0.25</v>
          </cell>
          <cell r="BX245">
            <v>0</v>
          </cell>
          <cell r="BY245">
            <v>0</v>
          </cell>
          <cell r="BZ245">
            <v>0</v>
          </cell>
          <cell r="CA245" t="str">
            <v/>
          </cell>
          <cell r="CD245">
            <v>0</v>
          </cell>
          <cell r="CE245">
            <v>0</v>
          </cell>
          <cell r="CF245">
            <v>0</v>
          </cell>
          <cell r="CG245" t="str">
            <v/>
          </cell>
          <cell r="CJ245" t="str">
            <v/>
          </cell>
          <cell r="CK245" t="str">
            <v/>
          </cell>
          <cell r="CL245" t="str">
            <v/>
          </cell>
          <cell r="CM245" t="str">
            <v/>
          </cell>
          <cell r="CN245" t="str">
            <v/>
          </cell>
          <cell r="CO245" t="str">
            <v/>
          </cell>
          <cell r="CP245" t="str">
            <v/>
          </cell>
          <cell r="CQ245" t="str">
            <v/>
          </cell>
          <cell r="CR245" t="str">
            <v/>
          </cell>
          <cell r="CS245" t="str">
            <v/>
          </cell>
          <cell r="CT245" t="str">
            <v/>
          </cell>
          <cell r="CU245" t="str">
            <v/>
          </cell>
          <cell r="CV245" t="str">
            <v/>
          </cell>
          <cell r="CX245">
            <v>0</v>
          </cell>
          <cell r="CY245" t="str">
            <v/>
          </cell>
          <cell r="CZ245" t="str">
            <v/>
          </cell>
          <cell r="DA245" t="str">
            <v/>
          </cell>
          <cell r="DB245" t="str">
            <v/>
          </cell>
          <cell r="DC245" t="str">
            <v/>
          </cell>
          <cell r="DD245" t="str">
            <v/>
          </cell>
          <cell r="DF245">
            <v>0</v>
          </cell>
          <cell r="DG245" t="str">
            <v/>
          </cell>
          <cell r="DH245" t="str">
            <v/>
          </cell>
          <cell r="DI245" t="str">
            <v/>
          </cell>
          <cell r="DJ245" t="str">
            <v/>
          </cell>
          <cell r="DK245" t="str">
            <v/>
          </cell>
          <cell r="DL245" t="str">
            <v/>
          </cell>
          <cell r="DN245">
            <v>0</v>
          </cell>
          <cell r="DO245">
            <v>0</v>
          </cell>
        </row>
        <row r="246">
          <cell r="A246">
            <v>242</v>
          </cell>
          <cell r="B246">
            <v>20057</v>
          </cell>
          <cell r="C246" t="str">
            <v>クリステート京都駅前</v>
          </cell>
          <cell r="D246">
            <v>902</v>
          </cell>
          <cell r="E246" t="str">
            <v>Rent</v>
          </cell>
          <cell r="F246">
            <v>25.8</v>
          </cell>
          <cell r="G246">
            <v>7.8049999999999997</v>
          </cell>
          <cell r="H246" t="str">
            <v>One-Room</v>
          </cell>
          <cell r="I246" t="str">
            <v/>
          </cell>
          <cell r="J246">
            <v>1</v>
          </cell>
          <cell r="K246" t="str">
            <v/>
          </cell>
          <cell r="L246" t="str">
            <v/>
          </cell>
          <cell r="M246" t="str">
            <v/>
          </cell>
          <cell r="N246" t="str">
            <v/>
          </cell>
          <cell r="O246" t="str">
            <v/>
          </cell>
          <cell r="P246" t="str">
            <v>住居</v>
          </cell>
          <cell r="Q246" t="str">
            <v>協和発酵工業㈱</v>
          </cell>
          <cell r="R246">
            <v>1</v>
          </cell>
          <cell r="S246">
            <v>1</v>
          </cell>
          <cell r="T246" t="str">
            <v/>
          </cell>
          <cell r="U246" t="str">
            <v/>
          </cell>
          <cell r="V246" t="str">
            <v/>
          </cell>
          <cell r="W246" t="str">
            <v/>
          </cell>
          <cell r="X246" t="str">
            <v/>
          </cell>
          <cell r="Y246">
            <v>37359</v>
          </cell>
          <cell r="Z246">
            <v>2</v>
          </cell>
          <cell r="AA246">
            <v>37359</v>
          </cell>
          <cell r="AB246">
            <v>37723</v>
          </cell>
          <cell r="AC246">
            <v>37769</v>
          </cell>
          <cell r="AF246" t="str">
            <v/>
          </cell>
          <cell r="AG246" t="str">
            <v/>
          </cell>
          <cell r="AH246" t="str">
            <v/>
          </cell>
          <cell r="AK246" t="str">
            <v/>
          </cell>
          <cell r="AL246" t="str">
            <v/>
          </cell>
          <cell r="AM246" t="str">
            <v/>
          </cell>
          <cell r="AN246">
            <v>64000</v>
          </cell>
          <cell r="AO246" t="str">
            <v/>
          </cell>
          <cell r="AP246">
            <v>8200</v>
          </cell>
          <cell r="AQ246">
            <v>8000</v>
          </cell>
          <cell r="AR246" t="str">
            <v/>
          </cell>
          <cell r="AS246">
            <v>1025</v>
          </cell>
          <cell r="AU246" t="str">
            <v/>
          </cell>
          <cell r="AW246" t="str">
            <v/>
          </cell>
          <cell r="AY246" t="str">
            <v/>
          </cell>
          <cell r="BA246" t="str">
            <v/>
          </cell>
          <cell r="BC246" t="str">
            <v/>
          </cell>
          <cell r="BI246">
            <v>150000</v>
          </cell>
          <cell r="BJ246">
            <v>2.34</v>
          </cell>
          <cell r="BL246">
            <v>0</v>
          </cell>
          <cell r="BM246" t="str">
            <v/>
          </cell>
          <cell r="BO246" t="str">
            <v/>
          </cell>
          <cell r="BT246" t="str">
            <v>株式会社東急コミュニティー</v>
          </cell>
          <cell r="BU246">
            <v>1</v>
          </cell>
          <cell r="BV246">
            <v>0.25</v>
          </cell>
          <cell r="BX246">
            <v>0</v>
          </cell>
          <cell r="BY246">
            <v>0</v>
          </cell>
          <cell r="BZ246">
            <v>0</v>
          </cell>
          <cell r="CA246" t="str">
            <v/>
          </cell>
          <cell r="CD246">
            <v>0</v>
          </cell>
          <cell r="CE246">
            <v>0</v>
          </cell>
          <cell r="CF246">
            <v>0</v>
          </cell>
          <cell r="CG246" t="str">
            <v/>
          </cell>
          <cell r="CJ246" t="str">
            <v/>
          </cell>
          <cell r="CK246" t="str">
            <v/>
          </cell>
          <cell r="CL246" t="str">
            <v/>
          </cell>
          <cell r="CM246" t="str">
            <v/>
          </cell>
          <cell r="CN246" t="str">
            <v/>
          </cell>
          <cell r="CO246" t="str">
            <v/>
          </cell>
          <cell r="CP246" t="str">
            <v/>
          </cell>
          <cell r="CQ246" t="str">
            <v/>
          </cell>
          <cell r="CR246" t="str">
            <v/>
          </cell>
          <cell r="CS246" t="str">
            <v/>
          </cell>
          <cell r="CT246" t="str">
            <v/>
          </cell>
          <cell r="CU246" t="str">
            <v/>
          </cell>
          <cell r="CV246" t="str">
            <v/>
          </cell>
          <cell r="CX246">
            <v>0</v>
          </cell>
          <cell r="CY246" t="str">
            <v/>
          </cell>
          <cell r="CZ246" t="str">
            <v/>
          </cell>
          <cell r="DA246" t="str">
            <v/>
          </cell>
          <cell r="DB246" t="str">
            <v/>
          </cell>
          <cell r="DC246" t="str">
            <v/>
          </cell>
          <cell r="DD246" t="str">
            <v/>
          </cell>
          <cell r="DF246">
            <v>0</v>
          </cell>
          <cell r="DG246" t="str">
            <v/>
          </cell>
          <cell r="DH246" t="str">
            <v/>
          </cell>
          <cell r="DI246" t="str">
            <v/>
          </cell>
          <cell r="DJ246" t="str">
            <v/>
          </cell>
          <cell r="DK246" t="str">
            <v/>
          </cell>
          <cell r="DL246" t="str">
            <v/>
          </cell>
          <cell r="DN246">
            <v>0</v>
          </cell>
          <cell r="DO246">
            <v>0</v>
          </cell>
        </row>
        <row r="247">
          <cell r="A247">
            <v>243</v>
          </cell>
          <cell r="B247">
            <v>20057</v>
          </cell>
          <cell r="C247" t="str">
            <v>クリステート京都駅前</v>
          </cell>
          <cell r="D247">
            <v>903</v>
          </cell>
          <cell r="E247" t="str">
            <v>Rent</v>
          </cell>
          <cell r="F247">
            <v>25.8</v>
          </cell>
          <cell r="G247">
            <v>7.8049999999999997</v>
          </cell>
          <cell r="H247" t="str">
            <v>One-Room</v>
          </cell>
          <cell r="I247" t="str">
            <v/>
          </cell>
          <cell r="J247">
            <v>1</v>
          </cell>
          <cell r="K247" t="str">
            <v/>
          </cell>
          <cell r="L247" t="str">
            <v/>
          </cell>
          <cell r="M247" t="str">
            <v/>
          </cell>
          <cell r="N247" t="str">
            <v/>
          </cell>
          <cell r="O247" t="str">
            <v/>
          </cell>
          <cell r="P247" t="str">
            <v>住居</v>
          </cell>
          <cell r="Q247" t="str">
            <v>大江　都志道</v>
          </cell>
          <cell r="R247">
            <v>1</v>
          </cell>
          <cell r="S247">
            <v>1</v>
          </cell>
          <cell r="T247" t="str">
            <v/>
          </cell>
          <cell r="U247" t="str">
            <v/>
          </cell>
          <cell r="V247" t="str">
            <v/>
          </cell>
          <cell r="W247" t="str">
            <v/>
          </cell>
          <cell r="X247" t="str">
            <v/>
          </cell>
          <cell r="Y247">
            <v>36970</v>
          </cell>
          <cell r="Z247">
            <v>2</v>
          </cell>
          <cell r="AA247">
            <v>36970</v>
          </cell>
          <cell r="AB247">
            <v>37699</v>
          </cell>
          <cell r="AC247">
            <v>37769</v>
          </cell>
          <cell r="AF247" t="str">
            <v/>
          </cell>
          <cell r="AG247" t="str">
            <v/>
          </cell>
          <cell r="AH247" t="str">
            <v/>
          </cell>
          <cell r="AK247" t="str">
            <v/>
          </cell>
          <cell r="AL247" t="str">
            <v/>
          </cell>
          <cell r="AM247" t="str">
            <v/>
          </cell>
          <cell r="AN247">
            <v>74000</v>
          </cell>
          <cell r="AO247" t="str">
            <v/>
          </cell>
          <cell r="AP247">
            <v>9481</v>
          </cell>
          <cell r="AQ247">
            <v>8000</v>
          </cell>
          <cell r="AR247" t="str">
            <v/>
          </cell>
          <cell r="AS247">
            <v>1025</v>
          </cell>
          <cell r="AU247" t="str">
            <v/>
          </cell>
          <cell r="AW247" t="str">
            <v/>
          </cell>
          <cell r="AY247" t="str">
            <v/>
          </cell>
          <cell r="BA247" t="str">
            <v/>
          </cell>
          <cell r="BC247" t="str">
            <v/>
          </cell>
          <cell r="BI247">
            <v>400000</v>
          </cell>
          <cell r="BJ247">
            <v>5.41</v>
          </cell>
          <cell r="BK247">
            <v>250000</v>
          </cell>
          <cell r="BL247">
            <v>0</v>
          </cell>
          <cell r="BM247">
            <v>1</v>
          </cell>
          <cell r="BO247" t="str">
            <v/>
          </cell>
          <cell r="BT247" t="str">
            <v>株式会社東急コミュニティー</v>
          </cell>
          <cell r="BU247">
            <v>1</v>
          </cell>
          <cell r="BV247">
            <v>0.25</v>
          </cell>
          <cell r="BX247">
            <v>0</v>
          </cell>
          <cell r="BY247">
            <v>0</v>
          </cell>
          <cell r="BZ247">
            <v>0</v>
          </cell>
          <cell r="CA247" t="str">
            <v/>
          </cell>
          <cell r="CD247">
            <v>0</v>
          </cell>
          <cell r="CE247">
            <v>0</v>
          </cell>
          <cell r="CF247">
            <v>0</v>
          </cell>
          <cell r="CG247" t="str">
            <v/>
          </cell>
          <cell r="CJ247" t="str">
            <v/>
          </cell>
          <cell r="CK247" t="str">
            <v/>
          </cell>
          <cell r="CL247" t="str">
            <v/>
          </cell>
          <cell r="CM247" t="str">
            <v/>
          </cell>
          <cell r="CN247" t="str">
            <v/>
          </cell>
          <cell r="CO247" t="str">
            <v/>
          </cell>
          <cell r="CP247" t="str">
            <v/>
          </cell>
          <cell r="CQ247" t="str">
            <v/>
          </cell>
          <cell r="CR247" t="str">
            <v/>
          </cell>
          <cell r="CS247" t="str">
            <v/>
          </cell>
          <cell r="CT247" t="str">
            <v/>
          </cell>
          <cell r="CU247" t="str">
            <v/>
          </cell>
          <cell r="CV247" t="str">
            <v/>
          </cell>
          <cell r="CX247">
            <v>0</v>
          </cell>
          <cell r="CY247" t="str">
            <v/>
          </cell>
          <cell r="CZ247" t="str">
            <v/>
          </cell>
          <cell r="DA247" t="str">
            <v/>
          </cell>
          <cell r="DB247" t="str">
            <v/>
          </cell>
          <cell r="DC247" t="str">
            <v/>
          </cell>
          <cell r="DD247" t="str">
            <v/>
          </cell>
          <cell r="DF247">
            <v>0</v>
          </cell>
          <cell r="DG247" t="str">
            <v/>
          </cell>
          <cell r="DH247" t="str">
            <v/>
          </cell>
          <cell r="DI247" t="str">
            <v/>
          </cell>
          <cell r="DJ247" t="str">
            <v/>
          </cell>
          <cell r="DK247" t="str">
            <v/>
          </cell>
          <cell r="DL247" t="str">
            <v/>
          </cell>
          <cell r="DN247">
            <v>0</v>
          </cell>
          <cell r="DO247">
            <v>0</v>
          </cell>
        </row>
        <row r="248">
          <cell r="A248">
            <v>244</v>
          </cell>
          <cell r="B248">
            <v>20057</v>
          </cell>
          <cell r="C248" t="str">
            <v>クリステート京都駅前</v>
          </cell>
          <cell r="D248">
            <v>904</v>
          </cell>
          <cell r="E248" t="str">
            <v>Rent</v>
          </cell>
          <cell r="F248">
            <v>25.8</v>
          </cell>
          <cell r="G248">
            <v>7.8049999999999997</v>
          </cell>
          <cell r="H248" t="str">
            <v>One-Room</v>
          </cell>
          <cell r="I248" t="str">
            <v/>
          </cell>
          <cell r="J248">
            <v>1</v>
          </cell>
          <cell r="K248" t="str">
            <v/>
          </cell>
          <cell r="L248" t="str">
            <v/>
          </cell>
          <cell r="M248" t="str">
            <v/>
          </cell>
          <cell r="N248" t="str">
            <v/>
          </cell>
          <cell r="O248" t="str">
            <v/>
          </cell>
          <cell r="P248" t="str">
            <v>住居</v>
          </cell>
          <cell r="Q248" t="str">
            <v>竹中　大</v>
          </cell>
          <cell r="R248">
            <v>1</v>
          </cell>
          <cell r="S248">
            <v>1</v>
          </cell>
          <cell r="T248" t="str">
            <v/>
          </cell>
          <cell r="U248" t="str">
            <v/>
          </cell>
          <cell r="V248" t="str">
            <v/>
          </cell>
          <cell r="W248" t="str">
            <v/>
          </cell>
          <cell r="X248" t="str">
            <v/>
          </cell>
          <cell r="Y248">
            <v>37715</v>
          </cell>
          <cell r="Z248">
            <v>2</v>
          </cell>
          <cell r="AA248">
            <v>37715</v>
          </cell>
          <cell r="AB248">
            <v>38445</v>
          </cell>
          <cell r="AC248">
            <v>37769</v>
          </cell>
          <cell r="AF248" t="str">
            <v/>
          </cell>
          <cell r="AG248" t="str">
            <v/>
          </cell>
          <cell r="AH248" t="str">
            <v/>
          </cell>
          <cell r="AK248" t="str">
            <v/>
          </cell>
          <cell r="AL248" t="str">
            <v/>
          </cell>
          <cell r="AM248" t="str">
            <v/>
          </cell>
          <cell r="AN248">
            <v>74000</v>
          </cell>
          <cell r="AO248" t="str">
            <v/>
          </cell>
          <cell r="AP248">
            <v>9481</v>
          </cell>
          <cell r="AQ248">
            <v>8000</v>
          </cell>
          <cell r="AR248" t="str">
            <v/>
          </cell>
          <cell r="AS248">
            <v>1025</v>
          </cell>
          <cell r="AU248" t="str">
            <v/>
          </cell>
          <cell r="AW248" t="str">
            <v/>
          </cell>
          <cell r="AY248" t="str">
            <v/>
          </cell>
          <cell r="BA248" t="str">
            <v/>
          </cell>
          <cell r="BC248" t="str">
            <v/>
          </cell>
          <cell r="BI248">
            <v>400000</v>
          </cell>
          <cell r="BJ248">
            <v>5.41</v>
          </cell>
          <cell r="BK248">
            <v>250000</v>
          </cell>
          <cell r="BL248">
            <v>0</v>
          </cell>
          <cell r="BM248">
            <v>1</v>
          </cell>
          <cell r="BO248" t="str">
            <v/>
          </cell>
          <cell r="BT248" t="str">
            <v>株式会社東急コミュニティー</v>
          </cell>
          <cell r="BU248">
            <v>1</v>
          </cell>
          <cell r="BV248">
            <v>0.25</v>
          </cell>
          <cell r="BX248">
            <v>0</v>
          </cell>
          <cell r="BY248">
            <v>0</v>
          </cell>
          <cell r="BZ248">
            <v>0</v>
          </cell>
          <cell r="CA248" t="str">
            <v/>
          </cell>
          <cell r="CD248">
            <v>0</v>
          </cell>
          <cell r="CE248">
            <v>0</v>
          </cell>
          <cell r="CF248">
            <v>0</v>
          </cell>
          <cell r="CG248" t="str">
            <v/>
          </cell>
          <cell r="CJ248" t="str">
            <v/>
          </cell>
          <cell r="CK248" t="str">
            <v/>
          </cell>
          <cell r="CL248" t="str">
            <v/>
          </cell>
          <cell r="CM248" t="str">
            <v/>
          </cell>
          <cell r="CN248" t="str">
            <v/>
          </cell>
          <cell r="CO248" t="str">
            <v/>
          </cell>
          <cell r="CP248" t="str">
            <v/>
          </cell>
          <cell r="CQ248" t="str">
            <v/>
          </cell>
          <cell r="CR248" t="str">
            <v/>
          </cell>
          <cell r="CS248" t="str">
            <v/>
          </cell>
          <cell r="CT248" t="str">
            <v/>
          </cell>
          <cell r="CU248" t="str">
            <v/>
          </cell>
          <cell r="CV248" t="str">
            <v/>
          </cell>
          <cell r="CX248">
            <v>0</v>
          </cell>
          <cell r="CY248" t="str">
            <v/>
          </cell>
          <cell r="CZ248" t="str">
            <v/>
          </cell>
          <cell r="DA248" t="str">
            <v/>
          </cell>
          <cell r="DB248" t="str">
            <v/>
          </cell>
          <cell r="DC248" t="str">
            <v/>
          </cell>
          <cell r="DD248" t="str">
            <v/>
          </cell>
          <cell r="DF248">
            <v>0</v>
          </cell>
          <cell r="DG248" t="str">
            <v/>
          </cell>
          <cell r="DH248" t="str">
            <v/>
          </cell>
          <cell r="DI248" t="str">
            <v/>
          </cell>
          <cell r="DJ248" t="str">
            <v/>
          </cell>
          <cell r="DK248" t="str">
            <v/>
          </cell>
          <cell r="DL248" t="str">
            <v/>
          </cell>
          <cell r="DN248">
            <v>0</v>
          </cell>
          <cell r="DO248">
            <v>0</v>
          </cell>
        </row>
        <row r="249">
          <cell r="A249">
            <v>245</v>
          </cell>
          <cell r="B249">
            <v>20057</v>
          </cell>
          <cell r="C249" t="str">
            <v>クリステート京都駅前</v>
          </cell>
          <cell r="D249">
            <v>1001</v>
          </cell>
          <cell r="E249" t="str">
            <v>Rent</v>
          </cell>
          <cell r="F249">
            <v>39.28</v>
          </cell>
          <cell r="G249">
            <v>11.882</v>
          </cell>
          <cell r="H249" t="str">
            <v>One-Room</v>
          </cell>
          <cell r="I249" t="str">
            <v/>
          </cell>
          <cell r="J249">
            <v>1</v>
          </cell>
          <cell r="K249" t="str">
            <v/>
          </cell>
          <cell r="L249" t="str">
            <v/>
          </cell>
          <cell r="M249" t="str">
            <v/>
          </cell>
          <cell r="N249" t="str">
            <v/>
          </cell>
          <cell r="O249" t="str">
            <v/>
          </cell>
          <cell r="P249" t="str">
            <v>住居</v>
          </cell>
          <cell r="Q249" t="str">
            <v>大豊建設㈱大阪支店</v>
          </cell>
          <cell r="R249">
            <v>1</v>
          </cell>
          <cell r="S249">
            <v>1</v>
          </cell>
          <cell r="T249" t="str">
            <v/>
          </cell>
          <cell r="U249" t="str">
            <v/>
          </cell>
          <cell r="V249" t="str">
            <v/>
          </cell>
          <cell r="W249" t="str">
            <v/>
          </cell>
          <cell r="X249" t="str">
            <v/>
          </cell>
          <cell r="Y249">
            <v>36965</v>
          </cell>
          <cell r="Z249">
            <v>2</v>
          </cell>
          <cell r="AA249">
            <v>36965</v>
          </cell>
          <cell r="AB249">
            <v>37694</v>
          </cell>
          <cell r="AC249">
            <v>37769</v>
          </cell>
          <cell r="AF249" t="str">
            <v/>
          </cell>
          <cell r="AG249" t="str">
            <v/>
          </cell>
          <cell r="AH249" t="str">
            <v/>
          </cell>
          <cell r="AK249" t="str">
            <v/>
          </cell>
          <cell r="AL249" t="str">
            <v/>
          </cell>
          <cell r="AM249" t="str">
            <v/>
          </cell>
          <cell r="AN249">
            <v>100000</v>
          </cell>
          <cell r="AO249" t="str">
            <v/>
          </cell>
          <cell r="AP249">
            <v>8416</v>
          </cell>
          <cell r="AQ249">
            <v>9000</v>
          </cell>
          <cell r="AR249" t="str">
            <v/>
          </cell>
          <cell r="AS249">
            <v>757</v>
          </cell>
          <cell r="AU249" t="str">
            <v/>
          </cell>
          <cell r="AW249" t="str">
            <v/>
          </cell>
          <cell r="AY249" t="str">
            <v/>
          </cell>
          <cell r="BA249" t="str">
            <v/>
          </cell>
          <cell r="BC249" t="str">
            <v/>
          </cell>
          <cell r="BI249">
            <v>500000</v>
          </cell>
          <cell r="BJ249">
            <v>5</v>
          </cell>
          <cell r="BK249">
            <v>200000</v>
          </cell>
          <cell r="BL249">
            <v>0</v>
          </cell>
          <cell r="BM249">
            <v>1</v>
          </cell>
          <cell r="BO249" t="str">
            <v/>
          </cell>
          <cell r="BT249" t="str">
            <v>株式会社東急コミュニティー</v>
          </cell>
          <cell r="BU249">
            <v>1</v>
          </cell>
          <cell r="BV249">
            <v>0.25</v>
          </cell>
          <cell r="BX249">
            <v>0</v>
          </cell>
          <cell r="BY249">
            <v>0</v>
          </cell>
          <cell r="BZ249">
            <v>0</v>
          </cell>
          <cell r="CA249" t="str">
            <v/>
          </cell>
          <cell r="CD249">
            <v>0</v>
          </cell>
          <cell r="CE249">
            <v>0</v>
          </cell>
          <cell r="CF249">
            <v>0</v>
          </cell>
          <cell r="CG249" t="str">
            <v/>
          </cell>
          <cell r="CJ249" t="str">
            <v/>
          </cell>
          <cell r="CK249" t="str">
            <v/>
          </cell>
          <cell r="CL249" t="str">
            <v/>
          </cell>
          <cell r="CM249" t="str">
            <v/>
          </cell>
          <cell r="CN249" t="str">
            <v/>
          </cell>
          <cell r="CO249" t="str">
            <v/>
          </cell>
          <cell r="CP249" t="str">
            <v/>
          </cell>
          <cell r="CQ249" t="str">
            <v/>
          </cell>
          <cell r="CR249" t="str">
            <v/>
          </cell>
          <cell r="CS249" t="str">
            <v/>
          </cell>
          <cell r="CT249" t="str">
            <v/>
          </cell>
          <cell r="CU249" t="str">
            <v/>
          </cell>
          <cell r="CV249" t="str">
            <v/>
          </cell>
          <cell r="CX249">
            <v>0</v>
          </cell>
          <cell r="CY249" t="str">
            <v/>
          </cell>
          <cell r="CZ249" t="str">
            <v/>
          </cell>
          <cell r="DA249" t="str">
            <v/>
          </cell>
          <cell r="DB249" t="str">
            <v/>
          </cell>
          <cell r="DC249" t="str">
            <v/>
          </cell>
          <cell r="DD249" t="str">
            <v/>
          </cell>
          <cell r="DF249">
            <v>0</v>
          </cell>
          <cell r="DG249" t="str">
            <v/>
          </cell>
          <cell r="DH249" t="str">
            <v/>
          </cell>
          <cell r="DI249" t="str">
            <v/>
          </cell>
          <cell r="DJ249" t="str">
            <v/>
          </cell>
          <cell r="DK249" t="str">
            <v/>
          </cell>
          <cell r="DL249" t="str">
            <v/>
          </cell>
          <cell r="DN249">
            <v>0</v>
          </cell>
          <cell r="DO249">
            <v>0</v>
          </cell>
        </row>
        <row r="250">
          <cell r="A250">
            <v>246</v>
          </cell>
          <cell r="B250">
            <v>20057</v>
          </cell>
          <cell r="C250" t="str">
            <v>クリステート京都駅前</v>
          </cell>
          <cell r="D250">
            <v>1002</v>
          </cell>
          <cell r="E250" t="str">
            <v>Rent</v>
          </cell>
          <cell r="F250">
            <v>39.28</v>
          </cell>
          <cell r="G250">
            <v>11.882</v>
          </cell>
          <cell r="H250" t="str">
            <v>One-Room</v>
          </cell>
          <cell r="I250" t="str">
            <v/>
          </cell>
          <cell r="J250">
            <v>1</v>
          </cell>
          <cell r="K250" t="str">
            <v/>
          </cell>
          <cell r="L250" t="str">
            <v/>
          </cell>
          <cell r="M250" t="str">
            <v/>
          </cell>
          <cell r="N250" t="str">
            <v/>
          </cell>
          <cell r="O250" t="str">
            <v/>
          </cell>
          <cell r="P250" t="str">
            <v>住居</v>
          </cell>
          <cell r="Q250" t="str">
            <v>㈲エアーズロックカンパニー</v>
          </cell>
          <cell r="R250">
            <v>1</v>
          </cell>
          <cell r="S250">
            <v>1</v>
          </cell>
          <cell r="T250" t="str">
            <v/>
          </cell>
          <cell r="U250" t="str">
            <v/>
          </cell>
          <cell r="V250" t="str">
            <v/>
          </cell>
          <cell r="W250" t="str">
            <v/>
          </cell>
          <cell r="X250" t="str">
            <v/>
          </cell>
          <cell r="Y250">
            <v>37591</v>
          </cell>
          <cell r="Z250">
            <v>2</v>
          </cell>
          <cell r="AA250">
            <v>37591</v>
          </cell>
          <cell r="AB250">
            <v>37955</v>
          </cell>
          <cell r="AC250">
            <v>37769</v>
          </cell>
          <cell r="AF250" t="str">
            <v/>
          </cell>
          <cell r="AG250" t="str">
            <v/>
          </cell>
          <cell r="AH250" t="str">
            <v/>
          </cell>
          <cell r="AK250" t="str">
            <v/>
          </cell>
          <cell r="AL250" t="str">
            <v/>
          </cell>
          <cell r="AM250" t="str">
            <v/>
          </cell>
          <cell r="AN250">
            <v>90000</v>
          </cell>
          <cell r="AO250" t="str">
            <v/>
          </cell>
          <cell r="AP250">
            <v>7574</v>
          </cell>
          <cell r="AQ250">
            <v>10000</v>
          </cell>
          <cell r="AR250" t="str">
            <v/>
          </cell>
          <cell r="AS250">
            <v>842</v>
          </cell>
          <cell r="AU250" t="str">
            <v/>
          </cell>
          <cell r="AW250" t="str">
            <v/>
          </cell>
          <cell r="AY250" t="str">
            <v/>
          </cell>
          <cell r="BA250" t="str">
            <v/>
          </cell>
          <cell r="BC250" t="str">
            <v/>
          </cell>
          <cell r="BI250">
            <v>200000</v>
          </cell>
          <cell r="BJ250">
            <v>2.2200000000000002</v>
          </cell>
          <cell r="BL250">
            <v>0</v>
          </cell>
          <cell r="BM250" t="str">
            <v/>
          </cell>
          <cell r="BO250" t="str">
            <v/>
          </cell>
          <cell r="BT250" t="str">
            <v>株式会社東急コミュニティー</v>
          </cell>
          <cell r="BU250">
            <v>1</v>
          </cell>
          <cell r="BV250">
            <v>0.25</v>
          </cell>
          <cell r="BX250">
            <v>0</v>
          </cell>
          <cell r="BY250">
            <v>0</v>
          </cell>
          <cell r="BZ250">
            <v>0</v>
          </cell>
          <cell r="CA250" t="str">
            <v/>
          </cell>
          <cell r="CD250">
            <v>0</v>
          </cell>
          <cell r="CE250">
            <v>0</v>
          </cell>
          <cell r="CF250">
            <v>0</v>
          </cell>
          <cell r="CG250" t="str">
            <v/>
          </cell>
          <cell r="CJ250" t="str">
            <v/>
          </cell>
          <cell r="CK250" t="str">
            <v/>
          </cell>
          <cell r="CL250" t="str">
            <v/>
          </cell>
          <cell r="CM250" t="str">
            <v/>
          </cell>
          <cell r="CN250" t="str">
            <v/>
          </cell>
          <cell r="CO250" t="str">
            <v/>
          </cell>
          <cell r="CP250" t="str">
            <v/>
          </cell>
          <cell r="CQ250" t="str">
            <v/>
          </cell>
          <cell r="CR250" t="str">
            <v/>
          </cell>
          <cell r="CS250" t="str">
            <v/>
          </cell>
          <cell r="CT250" t="str">
            <v/>
          </cell>
          <cell r="CU250" t="str">
            <v/>
          </cell>
          <cell r="CV250" t="str">
            <v/>
          </cell>
          <cell r="CX250">
            <v>0</v>
          </cell>
          <cell r="CY250" t="str">
            <v/>
          </cell>
          <cell r="CZ250" t="str">
            <v/>
          </cell>
          <cell r="DA250" t="str">
            <v/>
          </cell>
          <cell r="DB250" t="str">
            <v/>
          </cell>
          <cell r="DC250" t="str">
            <v/>
          </cell>
          <cell r="DD250" t="str">
            <v/>
          </cell>
          <cell r="DF250">
            <v>0</v>
          </cell>
          <cell r="DG250" t="str">
            <v/>
          </cell>
          <cell r="DH250" t="str">
            <v/>
          </cell>
          <cell r="DI250" t="str">
            <v/>
          </cell>
          <cell r="DJ250" t="str">
            <v/>
          </cell>
          <cell r="DK250" t="str">
            <v/>
          </cell>
          <cell r="DL250" t="str">
            <v/>
          </cell>
          <cell r="DN250">
            <v>0</v>
          </cell>
          <cell r="DO250">
            <v>0</v>
          </cell>
        </row>
        <row r="251">
          <cell r="A251">
            <v>247</v>
          </cell>
          <cell r="B251">
            <v>20058</v>
          </cell>
          <cell r="C251" t="str">
            <v>第5桜新町ビル</v>
          </cell>
          <cell r="D251">
            <v>101</v>
          </cell>
          <cell r="E251" t="str">
            <v>Rent</v>
          </cell>
          <cell r="F251">
            <v>124.63</v>
          </cell>
          <cell r="G251">
            <v>37.701000000000001</v>
          </cell>
          <cell r="H251" t="str">
            <v>Office</v>
          </cell>
          <cell r="I251" t="str">
            <v/>
          </cell>
          <cell r="J251" t="str">
            <v/>
          </cell>
          <cell r="K251" t="str">
            <v/>
          </cell>
          <cell r="L251">
            <v>1</v>
          </cell>
          <cell r="M251" t="str">
            <v/>
          </cell>
          <cell r="N251" t="str">
            <v/>
          </cell>
          <cell r="O251" t="str">
            <v/>
          </cell>
          <cell r="P251" t="str">
            <v>事務所</v>
          </cell>
          <cell r="Q251" t="str">
            <v>(株)春陽堂</v>
          </cell>
          <cell r="R251">
            <v>1</v>
          </cell>
          <cell r="S251" t="str">
            <v/>
          </cell>
          <cell r="T251" t="str">
            <v/>
          </cell>
          <cell r="U251">
            <v>1</v>
          </cell>
          <cell r="V251" t="str">
            <v/>
          </cell>
          <cell r="W251" t="str">
            <v/>
          </cell>
          <cell r="X251" t="str">
            <v/>
          </cell>
          <cell r="Y251">
            <v>32813</v>
          </cell>
          <cell r="Z251">
            <v>3</v>
          </cell>
          <cell r="AA251">
            <v>37196</v>
          </cell>
          <cell r="AB251">
            <v>38291</v>
          </cell>
          <cell r="AC251">
            <v>37802</v>
          </cell>
          <cell r="AF251" t="str">
            <v/>
          </cell>
          <cell r="AG251" t="str">
            <v/>
          </cell>
          <cell r="AH251" t="str">
            <v/>
          </cell>
          <cell r="AK251" t="str">
            <v/>
          </cell>
          <cell r="AL251" t="str">
            <v/>
          </cell>
          <cell r="AM251" t="str">
            <v/>
          </cell>
          <cell r="AN251">
            <v>708940</v>
          </cell>
          <cell r="AO251">
            <v>35447</v>
          </cell>
          <cell r="AP251">
            <v>18804</v>
          </cell>
          <cell r="AQ251">
            <v>86710</v>
          </cell>
          <cell r="AR251">
            <v>4335</v>
          </cell>
          <cell r="AS251">
            <v>2300</v>
          </cell>
          <cell r="AU251" t="str">
            <v/>
          </cell>
          <cell r="AW251" t="str">
            <v/>
          </cell>
          <cell r="AY251" t="str">
            <v/>
          </cell>
          <cell r="BA251" t="str">
            <v/>
          </cell>
          <cell r="BC251" t="str">
            <v/>
          </cell>
          <cell r="BD251" t="str">
            <v>電気料</v>
          </cell>
          <cell r="BE251" t="str">
            <v>水道代</v>
          </cell>
          <cell r="BI251">
            <v>35400000</v>
          </cell>
          <cell r="BJ251">
            <v>49.93</v>
          </cell>
          <cell r="BK251">
            <v>15080000</v>
          </cell>
          <cell r="BL251">
            <v>754000</v>
          </cell>
          <cell r="BM251">
            <v>1</v>
          </cell>
          <cell r="BO251" t="str">
            <v/>
          </cell>
          <cell r="BT251" t="str">
            <v>PMC</v>
          </cell>
          <cell r="BX251">
            <v>35400000</v>
          </cell>
          <cell r="BY251">
            <v>15080000</v>
          </cell>
          <cell r="BZ251">
            <v>754000</v>
          </cell>
          <cell r="CA251" t="str">
            <v/>
          </cell>
          <cell r="CD251">
            <v>35400000</v>
          </cell>
          <cell r="CE251">
            <v>15080000</v>
          </cell>
          <cell r="CF251">
            <v>754000</v>
          </cell>
          <cell r="CG251" t="str">
            <v/>
          </cell>
          <cell r="CJ251" t="str">
            <v/>
          </cell>
          <cell r="CK251" t="str">
            <v/>
          </cell>
          <cell r="CL251" t="str">
            <v/>
          </cell>
          <cell r="CM251" t="str">
            <v/>
          </cell>
          <cell r="CN251" t="str">
            <v/>
          </cell>
          <cell r="CO251" t="str">
            <v/>
          </cell>
          <cell r="CP251" t="str">
            <v/>
          </cell>
          <cell r="CQ251" t="str">
            <v/>
          </cell>
          <cell r="CR251" t="str">
            <v/>
          </cell>
          <cell r="CS251" t="str">
            <v/>
          </cell>
          <cell r="CT251" t="str">
            <v/>
          </cell>
          <cell r="CU251" t="str">
            <v/>
          </cell>
          <cell r="CV251" t="str">
            <v/>
          </cell>
          <cell r="CX251">
            <v>0</v>
          </cell>
          <cell r="CY251" t="str">
            <v/>
          </cell>
          <cell r="CZ251" t="str">
            <v/>
          </cell>
          <cell r="DA251" t="str">
            <v/>
          </cell>
          <cell r="DB251" t="str">
            <v/>
          </cell>
          <cell r="DC251" t="str">
            <v/>
          </cell>
          <cell r="DD251" t="str">
            <v/>
          </cell>
          <cell r="DF251">
            <v>0</v>
          </cell>
          <cell r="DG251" t="str">
            <v/>
          </cell>
          <cell r="DH251" t="str">
            <v/>
          </cell>
          <cell r="DI251" t="str">
            <v/>
          </cell>
          <cell r="DJ251" t="str">
            <v/>
          </cell>
          <cell r="DK251" t="str">
            <v/>
          </cell>
          <cell r="DL251" t="str">
            <v/>
          </cell>
          <cell r="DN251">
            <v>0</v>
          </cell>
          <cell r="DO251">
            <v>0</v>
          </cell>
        </row>
        <row r="252">
          <cell r="A252">
            <v>248</v>
          </cell>
          <cell r="B252">
            <v>20058</v>
          </cell>
          <cell r="C252" t="str">
            <v>第5桜新町ビル</v>
          </cell>
          <cell r="D252">
            <v>201</v>
          </cell>
          <cell r="E252" t="str">
            <v>Rent</v>
          </cell>
          <cell r="F252">
            <v>113.72</v>
          </cell>
          <cell r="G252">
            <v>34.4</v>
          </cell>
          <cell r="H252" t="str">
            <v>Office</v>
          </cell>
          <cell r="I252" t="str">
            <v/>
          </cell>
          <cell r="J252" t="str">
            <v/>
          </cell>
          <cell r="K252" t="str">
            <v/>
          </cell>
          <cell r="L252">
            <v>1</v>
          </cell>
          <cell r="M252" t="str">
            <v/>
          </cell>
          <cell r="N252" t="str">
            <v/>
          </cell>
          <cell r="O252" t="str">
            <v/>
          </cell>
          <cell r="P252" t="str">
            <v>事務所</v>
          </cell>
          <cell r="Q252" t="str">
            <v>(株)ミブコーポレーション</v>
          </cell>
          <cell r="R252">
            <v>1</v>
          </cell>
          <cell r="S252" t="str">
            <v/>
          </cell>
          <cell r="T252" t="str">
            <v/>
          </cell>
          <cell r="U252">
            <v>1</v>
          </cell>
          <cell r="V252" t="str">
            <v/>
          </cell>
          <cell r="W252" t="str">
            <v/>
          </cell>
          <cell r="X252" t="str">
            <v/>
          </cell>
          <cell r="Y252">
            <v>35886</v>
          </cell>
          <cell r="Z252">
            <v>1</v>
          </cell>
          <cell r="AA252">
            <v>37742</v>
          </cell>
          <cell r="AB252">
            <v>38472</v>
          </cell>
          <cell r="AC252">
            <v>37802</v>
          </cell>
          <cell r="AF252" t="str">
            <v/>
          </cell>
          <cell r="AG252" t="str">
            <v/>
          </cell>
          <cell r="AH252" t="str">
            <v/>
          </cell>
          <cell r="AK252" t="str">
            <v/>
          </cell>
          <cell r="AL252" t="str">
            <v/>
          </cell>
          <cell r="AM252" t="str">
            <v/>
          </cell>
          <cell r="AN252">
            <v>403600</v>
          </cell>
          <cell r="AO252">
            <v>20180</v>
          </cell>
          <cell r="AP252">
            <v>11733</v>
          </cell>
          <cell r="AQ252">
            <v>106430</v>
          </cell>
          <cell r="AR252">
            <v>5321</v>
          </cell>
          <cell r="AS252">
            <v>3094</v>
          </cell>
          <cell r="AU252" t="str">
            <v/>
          </cell>
          <cell r="AW252" t="str">
            <v/>
          </cell>
          <cell r="AY252" t="str">
            <v/>
          </cell>
          <cell r="BA252" t="str">
            <v/>
          </cell>
          <cell r="BC252" t="str">
            <v/>
          </cell>
          <cell r="BD252" t="str">
            <v>電気料</v>
          </cell>
          <cell r="BE252" t="str">
            <v>水道代</v>
          </cell>
          <cell r="BI252">
            <v>15480000</v>
          </cell>
          <cell r="BJ252">
            <v>38.35</v>
          </cell>
          <cell r="BK252">
            <v>3096000</v>
          </cell>
          <cell r="BL252">
            <v>154800</v>
          </cell>
          <cell r="BM252">
            <v>1</v>
          </cell>
          <cell r="BO252" t="str">
            <v/>
          </cell>
          <cell r="BT252" t="str">
            <v>PMC</v>
          </cell>
          <cell r="BX252">
            <v>15480000</v>
          </cell>
          <cell r="BY252">
            <v>3096000</v>
          </cell>
          <cell r="BZ252">
            <v>154800</v>
          </cell>
          <cell r="CA252" t="str">
            <v/>
          </cell>
          <cell r="CD252">
            <v>15480000</v>
          </cell>
          <cell r="CE252">
            <v>3096000</v>
          </cell>
          <cell r="CF252">
            <v>154800</v>
          </cell>
          <cell r="CG252" t="str">
            <v/>
          </cell>
          <cell r="CJ252" t="str">
            <v/>
          </cell>
          <cell r="CK252" t="str">
            <v/>
          </cell>
          <cell r="CL252" t="str">
            <v/>
          </cell>
          <cell r="CM252" t="str">
            <v/>
          </cell>
          <cell r="CN252" t="str">
            <v/>
          </cell>
          <cell r="CO252" t="str">
            <v/>
          </cell>
          <cell r="CP252" t="str">
            <v/>
          </cell>
          <cell r="CQ252" t="str">
            <v/>
          </cell>
          <cell r="CR252" t="str">
            <v/>
          </cell>
          <cell r="CS252" t="str">
            <v/>
          </cell>
          <cell r="CT252" t="str">
            <v/>
          </cell>
          <cell r="CU252" t="str">
            <v/>
          </cell>
          <cell r="CV252" t="str">
            <v/>
          </cell>
          <cell r="CX252">
            <v>0</v>
          </cell>
          <cell r="CY252" t="str">
            <v/>
          </cell>
          <cell r="CZ252" t="str">
            <v/>
          </cell>
          <cell r="DA252" t="str">
            <v/>
          </cell>
          <cell r="DB252" t="str">
            <v/>
          </cell>
          <cell r="DC252" t="str">
            <v/>
          </cell>
          <cell r="DD252" t="str">
            <v/>
          </cell>
          <cell r="DF252">
            <v>0</v>
          </cell>
          <cell r="DG252" t="str">
            <v/>
          </cell>
          <cell r="DH252" t="str">
            <v/>
          </cell>
          <cell r="DI252" t="str">
            <v/>
          </cell>
          <cell r="DJ252" t="str">
            <v/>
          </cell>
          <cell r="DK252" t="str">
            <v/>
          </cell>
          <cell r="DL252" t="str">
            <v/>
          </cell>
          <cell r="DN252">
            <v>0</v>
          </cell>
          <cell r="DO252">
            <v>0</v>
          </cell>
        </row>
        <row r="253">
          <cell r="A253">
            <v>249</v>
          </cell>
          <cell r="B253">
            <v>20058</v>
          </cell>
          <cell r="C253" t="str">
            <v>第5桜新町ビル</v>
          </cell>
          <cell r="D253">
            <v>301</v>
          </cell>
          <cell r="E253" t="str">
            <v>Rent</v>
          </cell>
          <cell r="F253">
            <v>113.72</v>
          </cell>
          <cell r="G253">
            <v>34.4</v>
          </cell>
          <cell r="H253" t="str">
            <v>Office</v>
          </cell>
          <cell r="I253" t="str">
            <v/>
          </cell>
          <cell r="J253" t="str">
            <v/>
          </cell>
          <cell r="K253" t="str">
            <v/>
          </cell>
          <cell r="L253">
            <v>1</v>
          </cell>
          <cell r="M253" t="str">
            <v/>
          </cell>
          <cell r="N253" t="str">
            <v/>
          </cell>
          <cell r="O253" t="str">
            <v/>
          </cell>
          <cell r="P253" t="str">
            <v>事務所</v>
          </cell>
          <cell r="Q253" t="str">
            <v>(株)ミブコーポレーション</v>
          </cell>
          <cell r="R253">
            <v>1</v>
          </cell>
          <cell r="S253" t="str">
            <v/>
          </cell>
          <cell r="T253" t="str">
            <v/>
          </cell>
          <cell r="U253">
            <v>1</v>
          </cell>
          <cell r="V253" t="str">
            <v/>
          </cell>
          <cell r="W253" t="str">
            <v/>
          </cell>
          <cell r="X253" t="str">
            <v/>
          </cell>
          <cell r="Y253">
            <v>35886</v>
          </cell>
          <cell r="Z253">
            <v>1</v>
          </cell>
          <cell r="AA253">
            <v>37681</v>
          </cell>
          <cell r="AB253">
            <v>38411</v>
          </cell>
          <cell r="AC253">
            <v>37802</v>
          </cell>
          <cell r="AF253" t="str">
            <v/>
          </cell>
          <cell r="AG253" t="str">
            <v/>
          </cell>
          <cell r="AH253" t="str">
            <v/>
          </cell>
          <cell r="AK253" t="str">
            <v/>
          </cell>
          <cell r="AL253" t="str">
            <v/>
          </cell>
          <cell r="AM253" t="str">
            <v/>
          </cell>
          <cell r="AN253">
            <v>403600</v>
          </cell>
          <cell r="AO253">
            <v>20180</v>
          </cell>
          <cell r="AP253">
            <v>11733</v>
          </cell>
          <cell r="AQ253">
            <v>106430</v>
          </cell>
          <cell r="AR253">
            <v>5321</v>
          </cell>
          <cell r="AS253">
            <v>3094</v>
          </cell>
          <cell r="AU253" t="str">
            <v/>
          </cell>
          <cell r="AW253" t="str">
            <v/>
          </cell>
          <cell r="AY253" t="str">
            <v/>
          </cell>
          <cell r="BA253" t="str">
            <v/>
          </cell>
          <cell r="BC253" t="str">
            <v/>
          </cell>
          <cell r="BD253" t="str">
            <v>電気料</v>
          </cell>
          <cell r="BE253" t="str">
            <v>水道代</v>
          </cell>
          <cell r="BI253">
            <v>12040000</v>
          </cell>
          <cell r="BJ253">
            <v>29.83</v>
          </cell>
          <cell r="BK253">
            <v>2408000</v>
          </cell>
          <cell r="BL253">
            <v>120400</v>
          </cell>
          <cell r="BM253">
            <v>1</v>
          </cell>
          <cell r="BO253" t="str">
            <v/>
          </cell>
          <cell r="BT253" t="str">
            <v>PMC</v>
          </cell>
          <cell r="BX253">
            <v>12040000</v>
          </cell>
          <cell r="BY253">
            <v>2408000</v>
          </cell>
          <cell r="BZ253">
            <v>120400</v>
          </cell>
          <cell r="CA253" t="str">
            <v/>
          </cell>
          <cell r="CD253">
            <v>12040000</v>
          </cell>
          <cell r="CE253">
            <v>2408000</v>
          </cell>
          <cell r="CF253">
            <v>120400</v>
          </cell>
          <cell r="CG253" t="str">
            <v/>
          </cell>
          <cell r="CJ253" t="str">
            <v/>
          </cell>
          <cell r="CK253" t="str">
            <v/>
          </cell>
          <cell r="CL253" t="str">
            <v/>
          </cell>
          <cell r="CM253" t="str">
            <v/>
          </cell>
          <cell r="CN253" t="str">
            <v/>
          </cell>
          <cell r="CO253" t="str">
            <v/>
          </cell>
          <cell r="CP253" t="str">
            <v/>
          </cell>
          <cell r="CQ253" t="str">
            <v/>
          </cell>
          <cell r="CR253" t="str">
            <v/>
          </cell>
          <cell r="CS253" t="str">
            <v/>
          </cell>
          <cell r="CT253" t="str">
            <v/>
          </cell>
          <cell r="CU253" t="str">
            <v/>
          </cell>
          <cell r="CV253" t="str">
            <v/>
          </cell>
          <cell r="CX253">
            <v>0</v>
          </cell>
          <cell r="CY253" t="str">
            <v/>
          </cell>
          <cell r="CZ253" t="str">
            <v/>
          </cell>
          <cell r="DA253" t="str">
            <v/>
          </cell>
          <cell r="DB253" t="str">
            <v/>
          </cell>
          <cell r="DC253" t="str">
            <v/>
          </cell>
          <cell r="DD253" t="str">
            <v/>
          </cell>
          <cell r="DF253">
            <v>0</v>
          </cell>
          <cell r="DG253" t="str">
            <v/>
          </cell>
          <cell r="DH253" t="str">
            <v/>
          </cell>
          <cell r="DI253" t="str">
            <v/>
          </cell>
          <cell r="DJ253" t="str">
            <v/>
          </cell>
          <cell r="DK253" t="str">
            <v/>
          </cell>
          <cell r="DL253" t="str">
            <v/>
          </cell>
          <cell r="DN253">
            <v>0</v>
          </cell>
          <cell r="DO253">
            <v>0</v>
          </cell>
        </row>
        <row r="254">
          <cell r="A254">
            <v>250</v>
          </cell>
          <cell r="B254">
            <v>20058</v>
          </cell>
          <cell r="C254" t="str">
            <v>第5桜新町ビル</v>
          </cell>
          <cell r="D254">
            <v>401</v>
          </cell>
          <cell r="E254" t="str">
            <v>Rent</v>
          </cell>
          <cell r="F254">
            <v>113.72</v>
          </cell>
          <cell r="G254">
            <v>34.4</v>
          </cell>
          <cell r="H254" t="str">
            <v>Office</v>
          </cell>
          <cell r="I254" t="str">
            <v/>
          </cell>
          <cell r="J254" t="str">
            <v/>
          </cell>
          <cell r="K254" t="str">
            <v/>
          </cell>
          <cell r="L254">
            <v>1</v>
          </cell>
          <cell r="M254" t="str">
            <v/>
          </cell>
          <cell r="N254" t="str">
            <v/>
          </cell>
          <cell r="O254" t="str">
            <v/>
          </cell>
          <cell r="P254" t="str">
            <v>事務所</v>
          </cell>
          <cell r="Q254" t="str">
            <v>(株)ミブコーポレーション</v>
          </cell>
          <cell r="R254">
            <v>1</v>
          </cell>
          <cell r="S254" t="str">
            <v/>
          </cell>
          <cell r="T254" t="str">
            <v/>
          </cell>
          <cell r="U254">
            <v>1</v>
          </cell>
          <cell r="V254" t="str">
            <v/>
          </cell>
          <cell r="W254" t="str">
            <v/>
          </cell>
          <cell r="X254" t="str">
            <v/>
          </cell>
          <cell r="Y254">
            <v>36312</v>
          </cell>
          <cell r="Z254">
            <v>2</v>
          </cell>
          <cell r="AA254">
            <v>37773</v>
          </cell>
          <cell r="AB254">
            <v>38503</v>
          </cell>
          <cell r="AC254">
            <v>37802</v>
          </cell>
          <cell r="AF254" t="str">
            <v/>
          </cell>
          <cell r="AG254" t="str">
            <v/>
          </cell>
          <cell r="AH254" t="str">
            <v/>
          </cell>
          <cell r="AK254" t="str">
            <v/>
          </cell>
          <cell r="AL254" t="str">
            <v/>
          </cell>
          <cell r="AM254" t="str">
            <v/>
          </cell>
          <cell r="AN254">
            <v>403600</v>
          </cell>
          <cell r="AO254">
            <v>20180</v>
          </cell>
          <cell r="AP254">
            <v>11733</v>
          </cell>
          <cell r="AQ254">
            <v>106430</v>
          </cell>
          <cell r="AR254">
            <v>5321</v>
          </cell>
          <cell r="AS254">
            <v>3094</v>
          </cell>
          <cell r="AU254" t="str">
            <v/>
          </cell>
          <cell r="AW254" t="str">
            <v/>
          </cell>
          <cell r="AY254" t="str">
            <v/>
          </cell>
          <cell r="BA254" t="str">
            <v/>
          </cell>
          <cell r="BC254" t="str">
            <v/>
          </cell>
          <cell r="BD254" t="str">
            <v>電気料</v>
          </cell>
          <cell r="BE254" t="str">
            <v>水道代</v>
          </cell>
          <cell r="BI254">
            <v>4300000</v>
          </cell>
          <cell r="BJ254">
            <v>10.65</v>
          </cell>
          <cell r="BK254">
            <v>860000</v>
          </cell>
          <cell r="BL254">
            <v>43000</v>
          </cell>
          <cell r="BM254">
            <v>1</v>
          </cell>
          <cell r="BO254" t="str">
            <v/>
          </cell>
          <cell r="BT254" t="str">
            <v>PMC</v>
          </cell>
          <cell r="BX254">
            <v>4300000</v>
          </cell>
          <cell r="BY254">
            <v>860000</v>
          </cell>
          <cell r="BZ254">
            <v>43000</v>
          </cell>
          <cell r="CA254" t="str">
            <v/>
          </cell>
          <cell r="CD254">
            <v>4300000</v>
          </cell>
          <cell r="CE254">
            <v>860000</v>
          </cell>
          <cell r="CF254">
            <v>43000</v>
          </cell>
          <cell r="CG254" t="str">
            <v/>
          </cell>
          <cell r="CJ254" t="str">
            <v/>
          </cell>
          <cell r="CK254" t="str">
            <v/>
          </cell>
          <cell r="CL254" t="str">
            <v/>
          </cell>
          <cell r="CM254" t="str">
            <v/>
          </cell>
          <cell r="CN254" t="str">
            <v/>
          </cell>
          <cell r="CO254" t="str">
            <v/>
          </cell>
          <cell r="CP254" t="str">
            <v/>
          </cell>
          <cell r="CQ254" t="str">
            <v/>
          </cell>
          <cell r="CR254" t="str">
            <v/>
          </cell>
          <cell r="CS254" t="str">
            <v/>
          </cell>
          <cell r="CT254" t="str">
            <v/>
          </cell>
          <cell r="CU254" t="str">
            <v/>
          </cell>
          <cell r="CV254" t="str">
            <v/>
          </cell>
          <cell r="CX254">
            <v>0</v>
          </cell>
          <cell r="CY254" t="str">
            <v/>
          </cell>
          <cell r="CZ254" t="str">
            <v/>
          </cell>
          <cell r="DA254" t="str">
            <v/>
          </cell>
          <cell r="DB254" t="str">
            <v/>
          </cell>
          <cell r="DC254" t="str">
            <v/>
          </cell>
          <cell r="DD254" t="str">
            <v/>
          </cell>
          <cell r="DF254">
            <v>0</v>
          </cell>
          <cell r="DG254" t="str">
            <v/>
          </cell>
          <cell r="DH254" t="str">
            <v/>
          </cell>
          <cell r="DI254" t="str">
            <v/>
          </cell>
          <cell r="DJ254" t="str">
            <v/>
          </cell>
          <cell r="DK254" t="str">
            <v/>
          </cell>
          <cell r="DL254" t="str">
            <v/>
          </cell>
          <cell r="DN254">
            <v>0</v>
          </cell>
          <cell r="DO254">
            <v>0</v>
          </cell>
        </row>
        <row r="255">
          <cell r="A255">
            <v>251</v>
          </cell>
          <cell r="B255">
            <v>20058</v>
          </cell>
          <cell r="C255" t="str">
            <v>第5桜新町ビル</v>
          </cell>
          <cell r="D255">
            <v>501</v>
          </cell>
          <cell r="E255" t="str">
            <v>Rent</v>
          </cell>
          <cell r="F255">
            <v>113.72</v>
          </cell>
          <cell r="G255">
            <v>34.4</v>
          </cell>
          <cell r="H255" t="str">
            <v>Office</v>
          </cell>
          <cell r="I255" t="str">
            <v/>
          </cell>
          <cell r="J255" t="str">
            <v/>
          </cell>
          <cell r="K255" t="str">
            <v/>
          </cell>
          <cell r="L255">
            <v>1</v>
          </cell>
          <cell r="M255" t="str">
            <v/>
          </cell>
          <cell r="N255" t="str">
            <v/>
          </cell>
          <cell r="O255" t="str">
            <v/>
          </cell>
          <cell r="P255" t="str">
            <v>事務所</v>
          </cell>
          <cell r="Q255" t="str">
            <v>東京フードサービス(株)</v>
          </cell>
          <cell r="R255">
            <v>1</v>
          </cell>
          <cell r="S255" t="str">
            <v/>
          </cell>
          <cell r="T255" t="str">
            <v/>
          </cell>
          <cell r="U255">
            <v>1</v>
          </cell>
          <cell r="V255" t="str">
            <v/>
          </cell>
          <cell r="W255" t="str">
            <v/>
          </cell>
          <cell r="X255" t="str">
            <v/>
          </cell>
          <cell r="Y255">
            <v>34901</v>
          </cell>
          <cell r="Z255">
            <v>2</v>
          </cell>
          <cell r="AA255">
            <v>37823</v>
          </cell>
          <cell r="AB255">
            <v>38553</v>
          </cell>
          <cell r="AC255">
            <v>37802</v>
          </cell>
          <cell r="AF255" t="str">
            <v/>
          </cell>
          <cell r="AG255" t="str">
            <v/>
          </cell>
          <cell r="AH255" t="str">
            <v/>
          </cell>
          <cell r="AK255" t="str">
            <v/>
          </cell>
          <cell r="AL255" t="str">
            <v/>
          </cell>
          <cell r="AM255" t="str">
            <v/>
          </cell>
          <cell r="AN255">
            <v>403600</v>
          </cell>
          <cell r="AO255">
            <v>20180</v>
          </cell>
          <cell r="AP255">
            <v>11733</v>
          </cell>
          <cell r="AQ255">
            <v>68800</v>
          </cell>
          <cell r="AR255">
            <v>3440</v>
          </cell>
          <cell r="AS255">
            <v>2000</v>
          </cell>
          <cell r="AU255" t="str">
            <v/>
          </cell>
          <cell r="AW255" t="str">
            <v/>
          </cell>
          <cell r="AY255" t="str">
            <v/>
          </cell>
          <cell r="BA255" t="str">
            <v/>
          </cell>
          <cell r="BC255" t="str">
            <v/>
          </cell>
          <cell r="BD255" t="str">
            <v>電気料</v>
          </cell>
          <cell r="BE255" t="str">
            <v>水道代</v>
          </cell>
          <cell r="BI255">
            <v>5000000</v>
          </cell>
          <cell r="BJ255">
            <v>12.39</v>
          </cell>
          <cell r="BL255" t="str">
            <v/>
          </cell>
          <cell r="BM255" t="str">
            <v/>
          </cell>
          <cell r="BO255" t="str">
            <v/>
          </cell>
          <cell r="BT255" t="str">
            <v>PMC</v>
          </cell>
          <cell r="BX255">
            <v>5000000</v>
          </cell>
          <cell r="BY255">
            <v>1000000</v>
          </cell>
          <cell r="BZ255">
            <v>50000</v>
          </cell>
          <cell r="CA255" t="str">
            <v/>
          </cell>
          <cell r="CD255">
            <v>5000000</v>
          </cell>
          <cell r="CE255">
            <v>1000000</v>
          </cell>
          <cell r="CF255">
            <v>50000</v>
          </cell>
          <cell r="CG255" t="str">
            <v/>
          </cell>
          <cell r="CJ255" t="str">
            <v/>
          </cell>
          <cell r="CK255" t="str">
            <v/>
          </cell>
          <cell r="CL255" t="str">
            <v/>
          </cell>
          <cell r="CM255" t="str">
            <v/>
          </cell>
          <cell r="CN255" t="str">
            <v/>
          </cell>
          <cell r="CO255" t="str">
            <v/>
          </cell>
          <cell r="CP255" t="str">
            <v/>
          </cell>
          <cell r="CQ255" t="str">
            <v/>
          </cell>
          <cell r="CR255" t="str">
            <v/>
          </cell>
          <cell r="CS255" t="str">
            <v/>
          </cell>
          <cell r="CT255" t="str">
            <v/>
          </cell>
          <cell r="CU255" t="str">
            <v/>
          </cell>
          <cell r="CV255" t="str">
            <v/>
          </cell>
          <cell r="CX255">
            <v>0</v>
          </cell>
          <cell r="CY255" t="str">
            <v/>
          </cell>
          <cell r="CZ255" t="str">
            <v/>
          </cell>
          <cell r="DA255" t="str">
            <v/>
          </cell>
          <cell r="DB255" t="str">
            <v/>
          </cell>
          <cell r="DC255" t="str">
            <v/>
          </cell>
          <cell r="DD255" t="str">
            <v/>
          </cell>
          <cell r="DF255">
            <v>0</v>
          </cell>
          <cell r="DG255" t="str">
            <v/>
          </cell>
          <cell r="DH255" t="str">
            <v/>
          </cell>
          <cell r="DI255" t="str">
            <v/>
          </cell>
          <cell r="DJ255" t="str">
            <v/>
          </cell>
          <cell r="DK255" t="str">
            <v/>
          </cell>
          <cell r="DL255" t="str">
            <v/>
          </cell>
          <cell r="DN255">
            <v>0</v>
          </cell>
          <cell r="DO255">
            <v>0</v>
          </cell>
        </row>
        <row r="256">
          <cell r="A256">
            <v>252</v>
          </cell>
          <cell r="B256">
            <v>20058</v>
          </cell>
          <cell r="C256" t="str">
            <v>第5桜新町ビル</v>
          </cell>
          <cell r="D256" t="str">
            <v>CD</v>
          </cell>
          <cell r="E256" t="str">
            <v>Rent</v>
          </cell>
          <cell r="F256">
            <v>2</v>
          </cell>
          <cell r="G256">
            <v>0.60499999999999998</v>
          </cell>
          <cell r="H256" t="str">
            <v>Other</v>
          </cell>
          <cell r="I256" t="str">
            <v/>
          </cell>
          <cell r="J256" t="str">
            <v/>
          </cell>
          <cell r="K256" t="str">
            <v/>
          </cell>
          <cell r="L256" t="str">
            <v/>
          </cell>
          <cell r="M256" t="str">
            <v/>
          </cell>
          <cell r="N256">
            <v>1</v>
          </cell>
          <cell r="O256" t="str">
            <v/>
          </cell>
          <cell r="P256" t="str">
            <v>他</v>
          </cell>
          <cell r="Q256" t="str">
            <v>(株)丸井</v>
          </cell>
          <cell r="R256">
            <v>1</v>
          </cell>
          <cell r="S256" t="str">
            <v/>
          </cell>
          <cell r="T256" t="str">
            <v/>
          </cell>
          <cell r="U256" t="str">
            <v/>
          </cell>
          <cell r="V256" t="str">
            <v/>
          </cell>
          <cell r="W256">
            <v>1</v>
          </cell>
          <cell r="X256" t="str">
            <v/>
          </cell>
          <cell r="Y256">
            <v>34030</v>
          </cell>
          <cell r="Z256">
            <v>1</v>
          </cell>
          <cell r="AA256">
            <v>37682</v>
          </cell>
          <cell r="AB256">
            <v>38047</v>
          </cell>
          <cell r="AC256">
            <v>37802</v>
          </cell>
          <cell r="AF256" t="str">
            <v/>
          </cell>
          <cell r="AG256" t="str">
            <v/>
          </cell>
          <cell r="AH256" t="str">
            <v/>
          </cell>
          <cell r="AK256" t="str">
            <v/>
          </cell>
          <cell r="AL256" t="str">
            <v/>
          </cell>
          <cell r="AM256" t="str">
            <v/>
          </cell>
          <cell r="AN256">
            <v>70000</v>
          </cell>
          <cell r="AO256">
            <v>3500</v>
          </cell>
          <cell r="AP256">
            <v>115702</v>
          </cell>
          <cell r="AQ256">
            <v>0</v>
          </cell>
          <cell r="AR256">
            <v>0</v>
          </cell>
          <cell r="AS256">
            <v>0</v>
          </cell>
          <cell r="AU256" t="str">
            <v/>
          </cell>
          <cell r="AW256" t="str">
            <v/>
          </cell>
          <cell r="AY256" t="str">
            <v/>
          </cell>
          <cell r="BA256" t="str">
            <v/>
          </cell>
          <cell r="BC256" t="str">
            <v/>
          </cell>
          <cell r="BD256" t="str">
            <v>電気料</v>
          </cell>
          <cell r="BE256" t="str">
            <v>水道代</v>
          </cell>
          <cell r="BI256">
            <v>0</v>
          </cell>
          <cell r="BJ256">
            <v>0</v>
          </cell>
          <cell r="BL256" t="str">
            <v/>
          </cell>
          <cell r="BM256" t="str">
            <v/>
          </cell>
          <cell r="BO256" t="str">
            <v/>
          </cell>
          <cell r="BT256" t="str">
            <v>PMC</v>
          </cell>
          <cell r="BX256">
            <v>0</v>
          </cell>
          <cell r="BY256">
            <v>0</v>
          </cell>
          <cell r="BZ256">
            <v>0</v>
          </cell>
          <cell r="CA256" t="str">
            <v/>
          </cell>
          <cell r="CD256">
            <v>0</v>
          </cell>
          <cell r="CE256">
            <v>0</v>
          </cell>
          <cell r="CF256">
            <v>0</v>
          </cell>
          <cell r="CG256" t="str">
            <v/>
          </cell>
          <cell r="CJ256" t="str">
            <v/>
          </cell>
          <cell r="CK256" t="str">
            <v/>
          </cell>
          <cell r="CL256" t="str">
            <v/>
          </cell>
          <cell r="CM256" t="str">
            <v/>
          </cell>
          <cell r="CN256" t="str">
            <v/>
          </cell>
          <cell r="CO256" t="str">
            <v/>
          </cell>
          <cell r="CP256" t="str">
            <v/>
          </cell>
          <cell r="CQ256" t="str">
            <v/>
          </cell>
          <cell r="CR256" t="str">
            <v/>
          </cell>
          <cell r="CS256" t="str">
            <v/>
          </cell>
          <cell r="CT256" t="str">
            <v/>
          </cell>
          <cell r="CU256" t="str">
            <v/>
          </cell>
          <cell r="CV256" t="str">
            <v/>
          </cell>
          <cell r="CX256">
            <v>0</v>
          </cell>
          <cell r="CY256" t="str">
            <v/>
          </cell>
          <cell r="CZ256" t="str">
            <v/>
          </cell>
          <cell r="DA256" t="str">
            <v/>
          </cell>
          <cell r="DB256" t="str">
            <v/>
          </cell>
          <cell r="DC256" t="str">
            <v/>
          </cell>
          <cell r="DD256" t="str">
            <v/>
          </cell>
          <cell r="DF256">
            <v>0</v>
          </cell>
          <cell r="DG256" t="str">
            <v/>
          </cell>
          <cell r="DH256" t="str">
            <v/>
          </cell>
          <cell r="DI256" t="str">
            <v/>
          </cell>
          <cell r="DJ256" t="str">
            <v/>
          </cell>
          <cell r="DK256" t="str">
            <v/>
          </cell>
          <cell r="DL256" t="str">
            <v/>
          </cell>
          <cell r="DN256">
            <v>0</v>
          </cell>
          <cell r="DO256">
            <v>0</v>
          </cell>
        </row>
        <row r="257">
          <cell r="A257">
            <v>253</v>
          </cell>
          <cell r="B257">
            <v>20059</v>
          </cell>
          <cell r="C257" t="str">
            <v>シルク原宿</v>
          </cell>
          <cell r="D257" t="str">
            <v>一棟</v>
          </cell>
          <cell r="E257" t="str">
            <v>Rent</v>
          </cell>
          <cell r="F257">
            <v>168.93</v>
          </cell>
          <cell r="G257">
            <v>51.100999999999999</v>
          </cell>
          <cell r="H257" t="str">
            <v>Office</v>
          </cell>
          <cell r="I257" t="str">
            <v/>
          </cell>
          <cell r="J257" t="str">
            <v/>
          </cell>
          <cell r="K257" t="str">
            <v/>
          </cell>
          <cell r="L257">
            <v>1</v>
          </cell>
          <cell r="M257" t="str">
            <v/>
          </cell>
          <cell r="N257" t="str">
            <v/>
          </cell>
          <cell r="O257" t="str">
            <v/>
          </cell>
          <cell r="P257" t="str">
            <v>事務所</v>
          </cell>
          <cell r="Q257" t="str">
            <v>(有)プレジャーサービス</v>
          </cell>
          <cell r="R257">
            <v>1</v>
          </cell>
          <cell r="S257" t="str">
            <v/>
          </cell>
          <cell r="T257" t="str">
            <v/>
          </cell>
          <cell r="U257">
            <v>1</v>
          </cell>
          <cell r="V257" t="str">
            <v/>
          </cell>
          <cell r="W257" t="str">
            <v/>
          </cell>
          <cell r="X257" t="str">
            <v/>
          </cell>
          <cell r="Y257">
            <v>37391</v>
          </cell>
          <cell r="Z257">
            <v>2</v>
          </cell>
          <cell r="AA257">
            <v>37391</v>
          </cell>
          <cell r="AB257">
            <v>38121</v>
          </cell>
          <cell r="AC257">
            <v>37802</v>
          </cell>
          <cell r="AF257" t="str">
            <v/>
          </cell>
          <cell r="AG257" t="str">
            <v/>
          </cell>
          <cell r="AH257" t="str">
            <v/>
          </cell>
          <cell r="AK257" t="str">
            <v/>
          </cell>
          <cell r="AL257" t="str">
            <v/>
          </cell>
          <cell r="AM257" t="str">
            <v/>
          </cell>
          <cell r="AN257">
            <v>537840</v>
          </cell>
          <cell r="AO257">
            <v>26892</v>
          </cell>
          <cell r="AP257">
            <v>10525</v>
          </cell>
          <cell r="AQ257">
            <v>119520</v>
          </cell>
          <cell r="AR257">
            <v>5976</v>
          </cell>
          <cell r="AS257">
            <v>2339</v>
          </cell>
          <cell r="AU257" t="str">
            <v/>
          </cell>
          <cell r="AW257" t="str">
            <v/>
          </cell>
          <cell r="AY257" t="str">
            <v/>
          </cell>
          <cell r="BA257" t="str">
            <v/>
          </cell>
          <cell r="BB257">
            <v>50000</v>
          </cell>
          <cell r="BC257">
            <v>2500</v>
          </cell>
          <cell r="BI257">
            <v>5378400</v>
          </cell>
          <cell r="BJ257">
            <v>10</v>
          </cell>
          <cell r="BL257" t="str">
            <v/>
          </cell>
          <cell r="BM257" t="str">
            <v/>
          </cell>
          <cell r="BO257" t="str">
            <v/>
          </cell>
          <cell r="BT257" t="str">
            <v>PMC</v>
          </cell>
          <cell r="BX257">
            <v>5378400</v>
          </cell>
          <cell r="BY257">
            <v>1075680</v>
          </cell>
          <cell r="BZ257">
            <v>53784</v>
          </cell>
          <cell r="CA257" t="str">
            <v/>
          </cell>
          <cell r="CD257">
            <v>5378400</v>
          </cell>
          <cell r="CE257">
            <v>1075680</v>
          </cell>
          <cell r="CF257">
            <v>53784</v>
          </cell>
          <cell r="CG257" t="str">
            <v/>
          </cell>
          <cell r="CJ257" t="str">
            <v/>
          </cell>
          <cell r="CK257" t="str">
            <v/>
          </cell>
          <cell r="CL257" t="str">
            <v/>
          </cell>
          <cell r="CM257" t="str">
            <v/>
          </cell>
          <cell r="CN257" t="str">
            <v/>
          </cell>
          <cell r="CO257" t="str">
            <v/>
          </cell>
          <cell r="CP257" t="str">
            <v/>
          </cell>
          <cell r="CQ257" t="str">
            <v/>
          </cell>
          <cell r="CR257" t="str">
            <v/>
          </cell>
          <cell r="CS257" t="str">
            <v/>
          </cell>
          <cell r="CT257" t="str">
            <v/>
          </cell>
          <cell r="CU257" t="str">
            <v/>
          </cell>
          <cell r="CV257" t="str">
            <v/>
          </cell>
          <cell r="CX257">
            <v>0</v>
          </cell>
          <cell r="CY257" t="str">
            <v/>
          </cell>
          <cell r="CZ257" t="str">
            <v/>
          </cell>
          <cell r="DA257" t="str">
            <v/>
          </cell>
          <cell r="DB257" t="str">
            <v/>
          </cell>
          <cell r="DC257" t="str">
            <v/>
          </cell>
          <cell r="DD257" t="str">
            <v/>
          </cell>
          <cell r="DF257">
            <v>0</v>
          </cell>
          <cell r="DG257" t="str">
            <v/>
          </cell>
          <cell r="DH257" t="str">
            <v/>
          </cell>
          <cell r="DI257" t="str">
            <v/>
          </cell>
          <cell r="DJ257" t="str">
            <v/>
          </cell>
          <cell r="DK257" t="str">
            <v/>
          </cell>
          <cell r="DL257" t="str">
            <v/>
          </cell>
          <cell r="DN257">
            <v>0</v>
          </cell>
          <cell r="DO257">
            <v>0</v>
          </cell>
        </row>
        <row r="258">
          <cell r="A258">
            <v>254</v>
          </cell>
          <cell r="B258">
            <v>20060</v>
          </cell>
          <cell r="C258" t="str">
            <v>秀和永田町ﾚｼﾞﾃﾞﾝｽ</v>
          </cell>
          <cell r="D258">
            <v>202</v>
          </cell>
          <cell r="E258" t="str">
            <v>Sales</v>
          </cell>
          <cell r="F258">
            <v>24.16</v>
          </cell>
          <cell r="G258">
            <v>7.3079999999999998</v>
          </cell>
          <cell r="H258" t="str">
            <v>Office</v>
          </cell>
          <cell r="I258" t="str">
            <v/>
          </cell>
          <cell r="J258" t="str">
            <v/>
          </cell>
          <cell r="K258" t="str">
            <v/>
          </cell>
          <cell r="L258">
            <v>1</v>
          </cell>
          <cell r="M258" t="str">
            <v/>
          </cell>
          <cell r="N258" t="str">
            <v/>
          </cell>
          <cell r="O258" t="str">
            <v/>
          </cell>
          <cell r="P258" t="str">
            <v>事務所</v>
          </cell>
          <cell r="Q258" t="str">
            <v>有限会社21世紀行政出版</v>
          </cell>
          <cell r="R258">
            <v>1</v>
          </cell>
          <cell r="S258" t="str">
            <v/>
          </cell>
          <cell r="T258" t="str">
            <v/>
          </cell>
          <cell r="U258">
            <v>1</v>
          </cell>
          <cell r="V258" t="str">
            <v/>
          </cell>
          <cell r="W258" t="str">
            <v/>
          </cell>
          <cell r="X258" t="str">
            <v/>
          </cell>
          <cell r="Y258">
            <v>36817</v>
          </cell>
          <cell r="Z258">
            <v>3</v>
          </cell>
          <cell r="AA258">
            <v>36817</v>
          </cell>
          <cell r="AB258">
            <v>37911</v>
          </cell>
          <cell r="AC258">
            <v>37802</v>
          </cell>
          <cell r="AF258" t="str">
            <v/>
          </cell>
          <cell r="AG258" t="str">
            <v/>
          </cell>
          <cell r="AH258" t="str">
            <v/>
          </cell>
          <cell r="AK258" t="str">
            <v/>
          </cell>
          <cell r="AL258" t="str">
            <v/>
          </cell>
          <cell r="AM258" t="str">
            <v/>
          </cell>
          <cell r="AN258">
            <v>73000</v>
          </cell>
          <cell r="AO258">
            <v>3650</v>
          </cell>
          <cell r="AP258">
            <v>9989</v>
          </cell>
          <cell r="AQ258">
            <v>13500</v>
          </cell>
          <cell r="AR258">
            <v>675</v>
          </cell>
          <cell r="AS258">
            <v>1847</v>
          </cell>
          <cell r="AU258" t="str">
            <v/>
          </cell>
          <cell r="AW258" t="str">
            <v/>
          </cell>
          <cell r="AY258" t="str">
            <v/>
          </cell>
          <cell r="BA258" t="str">
            <v/>
          </cell>
          <cell r="BC258" t="str">
            <v/>
          </cell>
          <cell r="BI258">
            <v>292000</v>
          </cell>
          <cell r="BJ258">
            <v>4</v>
          </cell>
          <cell r="BL258" t="str">
            <v/>
          </cell>
          <cell r="BM258" t="str">
            <v/>
          </cell>
          <cell r="BO258" t="str">
            <v/>
          </cell>
          <cell r="BT258" t="str">
            <v>PMC</v>
          </cell>
          <cell r="BX258">
            <v>292000</v>
          </cell>
          <cell r="BY258">
            <v>0</v>
          </cell>
          <cell r="BZ258">
            <v>0</v>
          </cell>
          <cell r="CA258" t="str">
            <v/>
          </cell>
          <cell r="CD258">
            <v>292000</v>
          </cell>
          <cell r="CE258">
            <v>0</v>
          </cell>
          <cell r="CF258">
            <v>0</v>
          </cell>
          <cell r="CG258" t="str">
            <v/>
          </cell>
          <cell r="CJ258" t="str">
            <v/>
          </cell>
          <cell r="CK258" t="str">
            <v/>
          </cell>
          <cell r="CL258" t="str">
            <v/>
          </cell>
          <cell r="CM258" t="str">
            <v/>
          </cell>
          <cell r="CN258" t="str">
            <v/>
          </cell>
          <cell r="CO258" t="str">
            <v/>
          </cell>
          <cell r="CP258" t="str">
            <v/>
          </cell>
          <cell r="CQ258" t="str">
            <v/>
          </cell>
          <cell r="CR258" t="str">
            <v/>
          </cell>
          <cell r="CS258" t="str">
            <v/>
          </cell>
          <cell r="CT258" t="str">
            <v/>
          </cell>
          <cell r="CU258" t="str">
            <v/>
          </cell>
          <cell r="CV258" t="str">
            <v/>
          </cell>
          <cell r="CX258">
            <v>0</v>
          </cell>
          <cell r="CY258" t="str">
            <v/>
          </cell>
          <cell r="CZ258" t="str">
            <v/>
          </cell>
          <cell r="DA258" t="str">
            <v/>
          </cell>
          <cell r="DB258" t="str">
            <v/>
          </cell>
          <cell r="DC258" t="str">
            <v/>
          </cell>
          <cell r="DD258" t="str">
            <v/>
          </cell>
          <cell r="DF258">
            <v>0</v>
          </cell>
          <cell r="DG258" t="str">
            <v/>
          </cell>
          <cell r="DH258" t="str">
            <v/>
          </cell>
          <cell r="DI258" t="str">
            <v/>
          </cell>
          <cell r="DJ258" t="str">
            <v/>
          </cell>
          <cell r="DK258" t="str">
            <v/>
          </cell>
          <cell r="DL258" t="str">
            <v/>
          </cell>
          <cell r="DN258">
            <v>0</v>
          </cell>
          <cell r="DO258">
            <v>0</v>
          </cell>
        </row>
        <row r="259">
          <cell r="A259">
            <v>255</v>
          </cell>
          <cell r="B259">
            <v>20061</v>
          </cell>
          <cell r="C259" t="str">
            <v>フォンテ青山</v>
          </cell>
          <cell r="D259">
            <v>608</v>
          </cell>
          <cell r="E259" t="str">
            <v>Sales</v>
          </cell>
          <cell r="F259">
            <v>28.89</v>
          </cell>
          <cell r="G259">
            <v>8.7390000000000008</v>
          </cell>
          <cell r="H259" t="str">
            <v>Office</v>
          </cell>
          <cell r="I259" t="str">
            <v/>
          </cell>
          <cell r="J259" t="str">
            <v/>
          </cell>
          <cell r="K259" t="str">
            <v/>
          </cell>
          <cell r="L259">
            <v>1</v>
          </cell>
          <cell r="M259" t="str">
            <v/>
          </cell>
          <cell r="N259" t="str">
            <v/>
          </cell>
          <cell r="O259" t="str">
            <v/>
          </cell>
          <cell r="P259" t="str">
            <v>事務所</v>
          </cell>
          <cell r="R259" t="str">
            <v/>
          </cell>
          <cell r="S259" t="str">
            <v/>
          </cell>
          <cell r="T259" t="str">
            <v/>
          </cell>
          <cell r="U259" t="str">
            <v/>
          </cell>
          <cell r="V259" t="str">
            <v/>
          </cell>
          <cell r="W259" t="str">
            <v/>
          </cell>
          <cell r="X259" t="str">
            <v/>
          </cell>
          <cell r="AC259">
            <v>37802</v>
          </cell>
          <cell r="AF259" t="str">
            <v/>
          </cell>
          <cell r="AG259" t="str">
            <v/>
          </cell>
          <cell r="AH259" t="str">
            <v/>
          </cell>
          <cell r="AK259" t="str">
            <v/>
          </cell>
          <cell r="AL259" t="str">
            <v/>
          </cell>
          <cell r="AM259" t="str">
            <v/>
          </cell>
          <cell r="AO259" t="str">
            <v/>
          </cell>
          <cell r="AP259" t="str">
            <v/>
          </cell>
          <cell r="AR259" t="str">
            <v/>
          </cell>
          <cell r="AS259" t="str">
            <v/>
          </cell>
          <cell r="AU259" t="str">
            <v/>
          </cell>
          <cell r="AW259" t="str">
            <v/>
          </cell>
          <cell r="AY259" t="str">
            <v/>
          </cell>
          <cell r="BA259" t="str">
            <v/>
          </cell>
          <cell r="BC259" t="str">
            <v/>
          </cell>
          <cell r="BJ259" t="str">
            <v/>
          </cell>
          <cell r="BL259" t="str">
            <v/>
          </cell>
          <cell r="BM259" t="str">
            <v/>
          </cell>
          <cell r="BO259" t="str">
            <v/>
          </cell>
          <cell r="BT259" t="str">
            <v>PMC</v>
          </cell>
          <cell r="BX259">
            <v>0</v>
          </cell>
          <cell r="BY259">
            <v>0</v>
          </cell>
          <cell r="BZ259">
            <v>0</v>
          </cell>
          <cell r="CA259" t="str">
            <v/>
          </cell>
          <cell r="CD259">
            <v>0</v>
          </cell>
          <cell r="CE259">
            <v>0</v>
          </cell>
          <cell r="CF259">
            <v>0</v>
          </cell>
          <cell r="CG259" t="str">
            <v/>
          </cell>
          <cell r="CJ259" t="str">
            <v/>
          </cell>
          <cell r="CK259" t="str">
            <v/>
          </cell>
          <cell r="CL259" t="str">
            <v/>
          </cell>
          <cell r="CM259" t="str">
            <v/>
          </cell>
          <cell r="CN259" t="str">
            <v/>
          </cell>
          <cell r="CO259" t="str">
            <v/>
          </cell>
          <cell r="CP259" t="str">
            <v/>
          </cell>
          <cell r="CQ259" t="str">
            <v/>
          </cell>
          <cell r="CR259" t="str">
            <v/>
          </cell>
          <cell r="CS259" t="str">
            <v/>
          </cell>
          <cell r="CT259" t="str">
            <v/>
          </cell>
          <cell r="CU259" t="str">
            <v/>
          </cell>
          <cell r="CV259" t="str">
            <v/>
          </cell>
          <cell r="CX259">
            <v>1</v>
          </cell>
          <cell r="CY259" t="str">
            <v/>
          </cell>
          <cell r="CZ259" t="str">
            <v/>
          </cell>
          <cell r="DA259">
            <v>1</v>
          </cell>
          <cell r="DB259" t="str">
            <v/>
          </cell>
          <cell r="DC259" t="str">
            <v/>
          </cell>
          <cell r="DD259" t="str">
            <v/>
          </cell>
          <cell r="DF259">
            <v>0</v>
          </cell>
          <cell r="DG259" t="str">
            <v/>
          </cell>
          <cell r="DH259" t="str">
            <v/>
          </cell>
          <cell r="DI259" t="str">
            <v/>
          </cell>
          <cell r="DJ259" t="str">
            <v/>
          </cell>
          <cell r="DK259" t="str">
            <v/>
          </cell>
          <cell r="DL259" t="str">
            <v/>
          </cell>
          <cell r="DN259">
            <v>0</v>
          </cell>
          <cell r="DO259">
            <v>0</v>
          </cell>
        </row>
        <row r="260">
          <cell r="A260">
            <v>256</v>
          </cell>
          <cell r="B260">
            <v>20062</v>
          </cell>
          <cell r="C260" t="str">
            <v>ﾎﾟﾜﾝﾄﾞ代官山</v>
          </cell>
          <cell r="D260" t="str">
            <v>1F</v>
          </cell>
          <cell r="E260" t="str">
            <v>Rent</v>
          </cell>
          <cell r="G260" t="str">
            <v/>
          </cell>
          <cell r="H260" t="str">
            <v>Family</v>
          </cell>
          <cell r="I260" t="str">
            <v/>
          </cell>
          <cell r="J260" t="str">
            <v/>
          </cell>
          <cell r="K260">
            <v>1</v>
          </cell>
          <cell r="L260" t="str">
            <v/>
          </cell>
          <cell r="M260" t="str">
            <v/>
          </cell>
          <cell r="N260" t="str">
            <v/>
          </cell>
          <cell r="O260" t="str">
            <v/>
          </cell>
          <cell r="P260" t="str">
            <v>住居</v>
          </cell>
          <cell r="R260" t="str">
            <v/>
          </cell>
          <cell r="S260" t="str">
            <v/>
          </cell>
          <cell r="T260" t="str">
            <v/>
          </cell>
          <cell r="U260" t="str">
            <v/>
          </cell>
          <cell r="V260" t="str">
            <v/>
          </cell>
          <cell r="W260" t="str">
            <v/>
          </cell>
          <cell r="X260" t="str">
            <v/>
          </cell>
          <cell r="AC260">
            <v>37893</v>
          </cell>
          <cell r="AF260" t="str">
            <v/>
          </cell>
          <cell r="AG260" t="str">
            <v/>
          </cell>
          <cell r="AH260" t="str">
            <v/>
          </cell>
          <cell r="AK260" t="str">
            <v/>
          </cell>
          <cell r="AL260" t="str">
            <v/>
          </cell>
          <cell r="AM260" t="str">
            <v/>
          </cell>
          <cell r="AO260" t="str">
            <v/>
          </cell>
          <cell r="AP260" t="str">
            <v/>
          </cell>
          <cell r="AR260" t="str">
            <v/>
          </cell>
          <cell r="AS260" t="str">
            <v/>
          </cell>
          <cell r="AU260" t="str">
            <v/>
          </cell>
          <cell r="AW260" t="str">
            <v/>
          </cell>
          <cell r="AY260" t="str">
            <v/>
          </cell>
          <cell r="BA260" t="str">
            <v/>
          </cell>
          <cell r="BC260" t="str">
            <v/>
          </cell>
          <cell r="BI260" t="str">
            <v/>
          </cell>
          <cell r="BJ260" t="str">
            <v/>
          </cell>
          <cell r="BL260" t="str">
            <v/>
          </cell>
          <cell r="BM260" t="str">
            <v/>
          </cell>
          <cell r="BO260" t="str">
            <v/>
          </cell>
          <cell r="BX260" t="str">
            <v/>
          </cell>
          <cell r="BY260" t="str">
            <v/>
          </cell>
          <cell r="BZ260" t="str">
            <v/>
          </cell>
          <cell r="CA260" t="str">
            <v/>
          </cell>
          <cell r="CD260">
            <v>0</v>
          </cell>
          <cell r="CE260">
            <v>0</v>
          </cell>
          <cell r="CF260">
            <v>0</v>
          </cell>
          <cell r="CG260" t="str">
            <v/>
          </cell>
          <cell r="CJ260">
            <v>1</v>
          </cell>
          <cell r="CK260">
            <v>30</v>
          </cell>
          <cell r="CL260">
            <v>2</v>
          </cell>
          <cell r="CM260">
            <v>0</v>
          </cell>
          <cell r="CN260">
            <v>0</v>
          </cell>
          <cell r="CO260">
            <v>0</v>
          </cell>
          <cell r="CP260">
            <v>0</v>
          </cell>
          <cell r="CQ260">
            <v>0</v>
          </cell>
          <cell r="CR260">
            <v>0</v>
          </cell>
          <cell r="CS260">
            <v>0</v>
          </cell>
          <cell r="CT260">
            <v>0</v>
          </cell>
          <cell r="CU260">
            <v>0</v>
          </cell>
          <cell r="CV260">
            <v>0</v>
          </cell>
          <cell r="CX260">
            <v>0</v>
          </cell>
          <cell r="CY260" t="str">
            <v/>
          </cell>
          <cell r="CZ260" t="str">
            <v/>
          </cell>
          <cell r="DA260" t="str">
            <v/>
          </cell>
          <cell r="DB260" t="str">
            <v/>
          </cell>
          <cell r="DC260" t="str">
            <v/>
          </cell>
          <cell r="DD260" t="str">
            <v/>
          </cell>
          <cell r="DF260">
            <v>1</v>
          </cell>
          <cell r="DG260" t="str">
            <v/>
          </cell>
          <cell r="DH260">
            <v>1</v>
          </cell>
          <cell r="DI260" t="str">
            <v/>
          </cell>
          <cell r="DJ260" t="str">
            <v/>
          </cell>
          <cell r="DK260" t="str">
            <v/>
          </cell>
          <cell r="DL260" t="str">
            <v/>
          </cell>
        </row>
        <row r="261">
          <cell r="A261">
            <v>257</v>
          </cell>
          <cell r="B261">
            <v>20062</v>
          </cell>
          <cell r="C261" t="str">
            <v>ﾎﾟﾜﾝﾄﾞ代官山</v>
          </cell>
          <cell r="D261" t="str">
            <v>2F</v>
          </cell>
          <cell r="E261" t="str">
            <v>Rent</v>
          </cell>
          <cell r="F261">
            <v>123.22</v>
          </cell>
          <cell r="G261">
            <v>37.274000000000001</v>
          </cell>
          <cell r="H261" t="str">
            <v>Family</v>
          </cell>
          <cell r="I261" t="str">
            <v/>
          </cell>
          <cell r="J261" t="str">
            <v/>
          </cell>
          <cell r="K261">
            <v>1</v>
          </cell>
          <cell r="L261" t="str">
            <v/>
          </cell>
          <cell r="M261" t="str">
            <v/>
          </cell>
          <cell r="N261" t="str">
            <v/>
          </cell>
          <cell r="O261" t="str">
            <v/>
          </cell>
          <cell r="P261" t="str">
            <v>住居</v>
          </cell>
          <cell r="Q261" t="str">
            <v>シェリング・ブラウ　株式会社</v>
          </cell>
          <cell r="R261">
            <v>1</v>
          </cell>
          <cell r="S261" t="str">
            <v/>
          </cell>
          <cell r="T261">
            <v>1</v>
          </cell>
          <cell r="U261" t="str">
            <v/>
          </cell>
          <cell r="V261" t="str">
            <v/>
          </cell>
          <cell r="W261" t="str">
            <v/>
          </cell>
          <cell r="X261" t="str">
            <v/>
          </cell>
          <cell r="Y261">
            <v>36996</v>
          </cell>
          <cell r="Z261">
            <v>2</v>
          </cell>
          <cell r="AA261">
            <v>37726</v>
          </cell>
          <cell r="AB261">
            <v>38456</v>
          </cell>
          <cell r="AC261">
            <v>37893</v>
          </cell>
          <cell r="AF261" t="str">
            <v/>
          </cell>
          <cell r="AG261" t="str">
            <v/>
          </cell>
          <cell r="AH261" t="str">
            <v/>
          </cell>
          <cell r="AK261" t="str">
            <v/>
          </cell>
          <cell r="AL261" t="str">
            <v/>
          </cell>
          <cell r="AM261" t="str">
            <v/>
          </cell>
          <cell r="AN261">
            <v>570000</v>
          </cell>
          <cell r="AO261" t="str">
            <v/>
          </cell>
          <cell r="AP261">
            <v>15292</v>
          </cell>
          <cell r="AR261" t="str">
            <v/>
          </cell>
          <cell r="AS261" t="str">
            <v/>
          </cell>
          <cell r="AU261" t="str">
            <v/>
          </cell>
          <cell r="AW261" t="str">
            <v/>
          </cell>
          <cell r="AY261" t="str">
            <v/>
          </cell>
          <cell r="BA261" t="str">
            <v/>
          </cell>
          <cell r="BC261" t="str">
            <v/>
          </cell>
          <cell r="BI261" t="str">
            <v/>
          </cell>
          <cell r="BJ261" t="str">
            <v/>
          </cell>
          <cell r="BL261" t="str">
            <v/>
          </cell>
          <cell r="BM261" t="str">
            <v/>
          </cell>
          <cell r="BO261" t="str">
            <v/>
          </cell>
          <cell r="BX261" t="str">
            <v/>
          </cell>
          <cell r="BY261" t="str">
            <v/>
          </cell>
          <cell r="BZ261" t="str">
            <v/>
          </cell>
          <cell r="CA261" t="str">
            <v/>
          </cell>
          <cell r="CD261">
            <v>0</v>
          </cell>
          <cell r="CE261">
            <v>0</v>
          </cell>
          <cell r="CF261">
            <v>0</v>
          </cell>
          <cell r="CG261" t="str">
            <v/>
          </cell>
          <cell r="CJ261">
            <v>1</v>
          </cell>
          <cell r="CK261">
            <v>30</v>
          </cell>
          <cell r="CL261">
            <v>2</v>
          </cell>
          <cell r="CM261">
            <v>38000</v>
          </cell>
          <cell r="CN261">
            <v>0</v>
          </cell>
          <cell r="CO261">
            <v>0</v>
          </cell>
          <cell r="CP261">
            <v>0</v>
          </cell>
          <cell r="CQ261">
            <v>0</v>
          </cell>
          <cell r="CR261">
            <v>0</v>
          </cell>
          <cell r="CS261">
            <v>0</v>
          </cell>
          <cell r="CT261">
            <v>0</v>
          </cell>
          <cell r="CU261">
            <v>0</v>
          </cell>
          <cell r="CV261">
            <v>0</v>
          </cell>
          <cell r="CX261">
            <v>0</v>
          </cell>
          <cell r="CY261" t="str">
            <v/>
          </cell>
          <cell r="CZ261" t="str">
            <v/>
          </cell>
          <cell r="DA261" t="str">
            <v/>
          </cell>
          <cell r="DB261" t="str">
            <v/>
          </cell>
          <cell r="DC261" t="str">
            <v/>
          </cell>
          <cell r="DD261" t="str">
            <v/>
          </cell>
          <cell r="DF261">
            <v>0</v>
          </cell>
          <cell r="DG261" t="str">
            <v/>
          </cell>
          <cell r="DH261" t="str">
            <v/>
          </cell>
          <cell r="DI261" t="str">
            <v/>
          </cell>
          <cell r="DJ261" t="str">
            <v/>
          </cell>
          <cell r="DK261" t="str">
            <v/>
          </cell>
          <cell r="DL261" t="str">
            <v/>
          </cell>
        </row>
        <row r="262">
          <cell r="A262">
            <v>258</v>
          </cell>
          <cell r="B262">
            <v>20062</v>
          </cell>
          <cell r="C262" t="str">
            <v>ﾎﾟﾜﾝﾄﾞ代官山</v>
          </cell>
          <cell r="D262" t="str">
            <v>3F</v>
          </cell>
          <cell r="E262" t="str">
            <v>Rent</v>
          </cell>
          <cell r="F262">
            <v>123.22</v>
          </cell>
          <cell r="G262">
            <v>37.274000000000001</v>
          </cell>
          <cell r="H262" t="str">
            <v>Family</v>
          </cell>
          <cell r="I262" t="str">
            <v/>
          </cell>
          <cell r="J262" t="str">
            <v/>
          </cell>
          <cell r="K262">
            <v>1</v>
          </cell>
          <cell r="L262" t="str">
            <v/>
          </cell>
          <cell r="M262" t="str">
            <v/>
          </cell>
          <cell r="N262" t="str">
            <v/>
          </cell>
          <cell r="O262" t="str">
            <v/>
          </cell>
          <cell r="P262" t="str">
            <v>住居</v>
          </cell>
          <cell r="Q262" t="str">
            <v>柳葉敏郎</v>
          </cell>
          <cell r="R262">
            <v>1</v>
          </cell>
          <cell r="S262" t="str">
            <v/>
          </cell>
          <cell r="T262">
            <v>1</v>
          </cell>
          <cell r="U262" t="str">
            <v/>
          </cell>
          <cell r="V262" t="str">
            <v/>
          </cell>
          <cell r="W262" t="str">
            <v/>
          </cell>
          <cell r="X262" t="str">
            <v/>
          </cell>
          <cell r="Y262">
            <v>35962</v>
          </cell>
          <cell r="Z262">
            <v>2</v>
          </cell>
          <cell r="AA262">
            <v>37423</v>
          </cell>
          <cell r="AB262">
            <v>38153</v>
          </cell>
          <cell r="AC262">
            <v>37893</v>
          </cell>
          <cell r="AF262" t="str">
            <v/>
          </cell>
          <cell r="AG262" t="str">
            <v/>
          </cell>
          <cell r="AH262" t="str">
            <v/>
          </cell>
          <cell r="AK262" t="str">
            <v/>
          </cell>
          <cell r="AL262" t="str">
            <v/>
          </cell>
          <cell r="AM262" t="str">
            <v/>
          </cell>
          <cell r="AN262">
            <v>620000</v>
          </cell>
          <cell r="AO262" t="str">
            <v/>
          </cell>
          <cell r="AP262">
            <v>16634</v>
          </cell>
          <cell r="AR262" t="str">
            <v/>
          </cell>
          <cell r="AS262" t="str">
            <v/>
          </cell>
          <cell r="AU262" t="str">
            <v/>
          </cell>
          <cell r="AW262" t="str">
            <v/>
          </cell>
          <cell r="AY262" t="str">
            <v/>
          </cell>
          <cell r="BA262" t="str">
            <v/>
          </cell>
          <cell r="BC262" t="str">
            <v/>
          </cell>
          <cell r="BI262" t="str">
            <v/>
          </cell>
          <cell r="BJ262" t="str">
            <v/>
          </cell>
          <cell r="BL262" t="str">
            <v/>
          </cell>
          <cell r="BM262" t="str">
            <v/>
          </cell>
          <cell r="BO262" t="str">
            <v/>
          </cell>
          <cell r="BX262" t="str">
            <v/>
          </cell>
          <cell r="BY262" t="str">
            <v/>
          </cell>
          <cell r="BZ262" t="str">
            <v/>
          </cell>
          <cell r="CA262" t="str">
            <v/>
          </cell>
          <cell r="CD262">
            <v>0</v>
          </cell>
          <cell r="CE262">
            <v>0</v>
          </cell>
          <cell r="CF262">
            <v>0</v>
          </cell>
          <cell r="CG262" t="str">
            <v/>
          </cell>
          <cell r="CJ262">
            <v>1</v>
          </cell>
          <cell r="CK262">
            <v>30</v>
          </cell>
          <cell r="CL262">
            <v>2</v>
          </cell>
          <cell r="CM262">
            <v>41333</v>
          </cell>
          <cell r="CN262">
            <v>0</v>
          </cell>
          <cell r="CO262">
            <v>0</v>
          </cell>
          <cell r="CP262">
            <v>0</v>
          </cell>
          <cell r="CQ262">
            <v>0</v>
          </cell>
          <cell r="CR262">
            <v>0</v>
          </cell>
          <cell r="CS262">
            <v>0</v>
          </cell>
          <cell r="CT262">
            <v>0</v>
          </cell>
          <cell r="CU262">
            <v>0</v>
          </cell>
          <cell r="CV262">
            <v>0</v>
          </cell>
          <cell r="CX262">
            <v>0</v>
          </cell>
          <cell r="CY262" t="str">
            <v/>
          </cell>
          <cell r="CZ262" t="str">
            <v/>
          </cell>
          <cell r="DA262" t="str">
            <v/>
          </cell>
          <cell r="DB262" t="str">
            <v/>
          </cell>
          <cell r="DC262" t="str">
            <v/>
          </cell>
          <cell r="DD262" t="str">
            <v/>
          </cell>
          <cell r="DF262">
            <v>0</v>
          </cell>
          <cell r="DG262" t="str">
            <v/>
          </cell>
          <cell r="DH262" t="str">
            <v/>
          </cell>
          <cell r="DI262" t="str">
            <v/>
          </cell>
          <cell r="DJ262" t="str">
            <v/>
          </cell>
          <cell r="DK262" t="str">
            <v/>
          </cell>
          <cell r="DL262" t="str">
            <v/>
          </cell>
        </row>
        <row r="263">
          <cell r="A263">
            <v>259</v>
          </cell>
          <cell r="B263">
            <v>20062</v>
          </cell>
          <cell r="C263" t="str">
            <v>ﾎﾟﾜﾝﾄﾞ代官山</v>
          </cell>
          <cell r="D263" t="str">
            <v>4F</v>
          </cell>
          <cell r="E263" t="str">
            <v>Rent</v>
          </cell>
          <cell r="F263">
            <v>123.22</v>
          </cell>
          <cell r="G263">
            <v>37.274000000000001</v>
          </cell>
          <cell r="H263" t="str">
            <v>Family</v>
          </cell>
          <cell r="I263" t="str">
            <v/>
          </cell>
          <cell r="J263" t="str">
            <v/>
          </cell>
          <cell r="K263">
            <v>1</v>
          </cell>
          <cell r="L263" t="str">
            <v/>
          </cell>
          <cell r="M263" t="str">
            <v/>
          </cell>
          <cell r="N263" t="str">
            <v/>
          </cell>
          <cell r="O263" t="str">
            <v/>
          </cell>
          <cell r="P263" t="str">
            <v>住居</v>
          </cell>
          <cell r="Q263" t="str">
            <v>株式会社　ワイズ</v>
          </cell>
          <cell r="R263">
            <v>1</v>
          </cell>
          <cell r="S263" t="str">
            <v/>
          </cell>
          <cell r="T263">
            <v>1</v>
          </cell>
          <cell r="U263" t="str">
            <v/>
          </cell>
          <cell r="V263" t="str">
            <v/>
          </cell>
          <cell r="W263" t="str">
            <v/>
          </cell>
          <cell r="X263" t="str">
            <v/>
          </cell>
          <cell r="Y263">
            <v>35870</v>
          </cell>
          <cell r="Z263">
            <v>2</v>
          </cell>
          <cell r="AA263">
            <v>37748</v>
          </cell>
          <cell r="AB263">
            <v>38478</v>
          </cell>
          <cell r="AC263">
            <v>37893</v>
          </cell>
          <cell r="AF263" t="str">
            <v/>
          </cell>
          <cell r="AG263" t="str">
            <v/>
          </cell>
          <cell r="AH263" t="str">
            <v/>
          </cell>
          <cell r="AK263" t="str">
            <v/>
          </cell>
          <cell r="AL263" t="str">
            <v/>
          </cell>
          <cell r="AM263" t="str">
            <v/>
          </cell>
          <cell r="AN263">
            <v>610000</v>
          </cell>
          <cell r="AO263" t="str">
            <v/>
          </cell>
          <cell r="AP263">
            <v>16365</v>
          </cell>
          <cell r="AR263" t="str">
            <v/>
          </cell>
          <cell r="AS263" t="str">
            <v/>
          </cell>
          <cell r="AU263" t="str">
            <v/>
          </cell>
          <cell r="AW263" t="str">
            <v/>
          </cell>
          <cell r="AY263" t="str">
            <v/>
          </cell>
          <cell r="BA263" t="str">
            <v/>
          </cell>
          <cell r="BC263" t="str">
            <v/>
          </cell>
          <cell r="BI263" t="str">
            <v/>
          </cell>
          <cell r="BJ263" t="str">
            <v/>
          </cell>
          <cell r="BL263" t="str">
            <v/>
          </cell>
          <cell r="BM263" t="str">
            <v/>
          </cell>
          <cell r="BO263" t="str">
            <v/>
          </cell>
          <cell r="BX263" t="str">
            <v/>
          </cell>
          <cell r="BY263" t="str">
            <v/>
          </cell>
          <cell r="BZ263" t="str">
            <v/>
          </cell>
          <cell r="CA263" t="str">
            <v/>
          </cell>
          <cell r="CD263">
            <v>0</v>
          </cell>
          <cell r="CE263">
            <v>0</v>
          </cell>
          <cell r="CF263">
            <v>0</v>
          </cell>
          <cell r="CG263" t="str">
            <v/>
          </cell>
          <cell r="CJ263">
            <v>1</v>
          </cell>
          <cell r="CK263">
            <v>30</v>
          </cell>
          <cell r="CL263">
            <v>2</v>
          </cell>
          <cell r="CM263">
            <v>40667</v>
          </cell>
          <cell r="CN263">
            <v>0</v>
          </cell>
          <cell r="CO263">
            <v>0</v>
          </cell>
          <cell r="CP263">
            <v>0</v>
          </cell>
          <cell r="CQ263">
            <v>0</v>
          </cell>
          <cell r="CR263">
            <v>0</v>
          </cell>
          <cell r="CS263">
            <v>0</v>
          </cell>
          <cell r="CT263">
            <v>0</v>
          </cell>
          <cell r="CU263">
            <v>0</v>
          </cell>
          <cell r="CV263">
            <v>0</v>
          </cell>
          <cell r="CX263">
            <v>0</v>
          </cell>
          <cell r="CY263" t="str">
            <v/>
          </cell>
          <cell r="CZ263" t="str">
            <v/>
          </cell>
          <cell r="DA263" t="str">
            <v/>
          </cell>
          <cell r="DB263" t="str">
            <v/>
          </cell>
          <cell r="DC263" t="str">
            <v/>
          </cell>
          <cell r="DD263" t="str">
            <v/>
          </cell>
          <cell r="DF263">
            <v>0</v>
          </cell>
          <cell r="DG263" t="str">
            <v/>
          </cell>
          <cell r="DH263" t="str">
            <v/>
          </cell>
          <cell r="DI263" t="str">
            <v/>
          </cell>
          <cell r="DJ263" t="str">
            <v/>
          </cell>
          <cell r="DK263" t="str">
            <v/>
          </cell>
          <cell r="DL263" t="str">
            <v/>
          </cell>
        </row>
        <row r="264">
          <cell r="A264">
            <v>260</v>
          </cell>
          <cell r="B264">
            <v>20062</v>
          </cell>
          <cell r="C264" t="str">
            <v>ﾎﾟﾜﾝﾄﾞ代官山</v>
          </cell>
          <cell r="D264" t="str">
            <v>5F</v>
          </cell>
          <cell r="E264" t="str">
            <v>Rent</v>
          </cell>
          <cell r="F264">
            <v>123.22</v>
          </cell>
          <cell r="G264">
            <v>37.274000000000001</v>
          </cell>
          <cell r="H264" t="str">
            <v>Family</v>
          </cell>
          <cell r="I264" t="str">
            <v/>
          </cell>
          <cell r="J264" t="str">
            <v/>
          </cell>
          <cell r="K264">
            <v>1</v>
          </cell>
          <cell r="L264" t="str">
            <v/>
          </cell>
          <cell r="M264" t="str">
            <v/>
          </cell>
          <cell r="N264" t="str">
            <v/>
          </cell>
          <cell r="O264" t="str">
            <v/>
          </cell>
          <cell r="P264" t="str">
            <v>住居</v>
          </cell>
          <cell r="Q264" t="str">
            <v>小澤　元弘</v>
          </cell>
          <cell r="R264">
            <v>1</v>
          </cell>
          <cell r="S264" t="str">
            <v/>
          </cell>
          <cell r="T264">
            <v>1</v>
          </cell>
          <cell r="U264" t="str">
            <v/>
          </cell>
          <cell r="V264" t="str">
            <v/>
          </cell>
          <cell r="W264" t="str">
            <v/>
          </cell>
          <cell r="X264" t="str">
            <v/>
          </cell>
          <cell r="Y264">
            <v>37527</v>
          </cell>
          <cell r="Z264">
            <v>2</v>
          </cell>
          <cell r="AA264">
            <v>37527</v>
          </cell>
          <cell r="AB264">
            <v>38257</v>
          </cell>
          <cell r="AC264">
            <v>37893</v>
          </cell>
          <cell r="AF264" t="str">
            <v/>
          </cell>
          <cell r="AG264" t="str">
            <v/>
          </cell>
          <cell r="AH264" t="str">
            <v/>
          </cell>
          <cell r="AK264" t="str">
            <v/>
          </cell>
          <cell r="AL264" t="str">
            <v/>
          </cell>
          <cell r="AM264" t="str">
            <v/>
          </cell>
          <cell r="AN264">
            <v>620000</v>
          </cell>
          <cell r="AO264" t="str">
            <v/>
          </cell>
          <cell r="AP264">
            <v>16634</v>
          </cell>
          <cell r="AR264" t="str">
            <v/>
          </cell>
          <cell r="AS264" t="str">
            <v/>
          </cell>
          <cell r="AU264" t="str">
            <v/>
          </cell>
          <cell r="AW264" t="str">
            <v/>
          </cell>
          <cell r="AY264" t="str">
            <v/>
          </cell>
          <cell r="BA264" t="str">
            <v/>
          </cell>
          <cell r="BC264" t="str">
            <v/>
          </cell>
          <cell r="BI264" t="str">
            <v/>
          </cell>
          <cell r="BJ264" t="str">
            <v/>
          </cell>
          <cell r="BL264" t="str">
            <v/>
          </cell>
          <cell r="BM264" t="str">
            <v/>
          </cell>
          <cell r="BO264" t="str">
            <v/>
          </cell>
          <cell r="BX264" t="str">
            <v/>
          </cell>
          <cell r="BY264" t="str">
            <v/>
          </cell>
          <cell r="BZ264" t="str">
            <v/>
          </cell>
          <cell r="CA264" t="str">
            <v/>
          </cell>
          <cell r="CD264">
            <v>0</v>
          </cell>
          <cell r="CE264">
            <v>0</v>
          </cell>
          <cell r="CF264">
            <v>0</v>
          </cell>
          <cell r="CG264" t="str">
            <v/>
          </cell>
          <cell r="CJ264">
            <v>1</v>
          </cell>
          <cell r="CK264">
            <v>30</v>
          </cell>
          <cell r="CL264">
            <v>2</v>
          </cell>
          <cell r="CM264">
            <v>41333</v>
          </cell>
          <cell r="CN264">
            <v>0</v>
          </cell>
          <cell r="CO264">
            <v>0</v>
          </cell>
          <cell r="CP264">
            <v>0</v>
          </cell>
          <cell r="CQ264">
            <v>0</v>
          </cell>
          <cell r="CR264">
            <v>0</v>
          </cell>
          <cell r="CS264">
            <v>0</v>
          </cell>
          <cell r="CT264">
            <v>0</v>
          </cell>
          <cell r="CU264">
            <v>0</v>
          </cell>
          <cell r="CV264">
            <v>0</v>
          </cell>
          <cell r="CX264">
            <v>0</v>
          </cell>
          <cell r="CY264" t="str">
            <v/>
          </cell>
          <cell r="CZ264" t="str">
            <v/>
          </cell>
          <cell r="DA264" t="str">
            <v/>
          </cell>
          <cell r="DB264" t="str">
            <v/>
          </cell>
          <cell r="DC264" t="str">
            <v/>
          </cell>
          <cell r="DD264" t="str">
            <v/>
          </cell>
          <cell r="DF264">
            <v>0</v>
          </cell>
          <cell r="DG264" t="str">
            <v/>
          </cell>
          <cell r="DH264" t="str">
            <v/>
          </cell>
          <cell r="DI264" t="str">
            <v/>
          </cell>
          <cell r="DJ264" t="str">
            <v/>
          </cell>
          <cell r="DK264" t="str">
            <v/>
          </cell>
          <cell r="DL264" t="str">
            <v/>
          </cell>
        </row>
        <row r="265">
          <cell r="A265">
            <v>261</v>
          </cell>
          <cell r="B265">
            <v>20062</v>
          </cell>
          <cell r="C265" t="str">
            <v>ﾎﾟﾜﾝﾄﾞ代官山</v>
          </cell>
          <cell r="D265" t="str">
            <v>6F</v>
          </cell>
          <cell r="E265" t="str">
            <v>Rent</v>
          </cell>
          <cell r="F265">
            <v>123.22</v>
          </cell>
          <cell r="G265">
            <v>37.274000000000001</v>
          </cell>
          <cell r="H265" t="str">
            <v>Family</v>
          </cell>
          <cell r="I265" t="str">
            <v/>
          </cell>
          <cell r="J265" t="str">
            <v/>
          </cell>
          <cell r="K265">
            <v>1</v>
          </cell>
          <cell r="L265" t="str">
            <v/>
          </cell>
          <cell r="M265" t="str">
            <v/>
          </cell>
          <cell r="N265" t="str">
            <v/>
          </cell>
          <cell r="O265" t="str">
            <v/>
          </cell>
          <cell r="P265" t="str">
            <v>住居</v>
          </cell>
          <cell r="Q265" t="str">
            <v>株式会社　ｲﾝﾀｰﾅｼｮﾅﾙｲﾝﾌｫﾒｰｼｮﾝ</v>
          </cell>
          <cell r="R265">
            <v>1</v>
          </cell>
          <cell r="S265" t="str">
            <v/>
          </cell>
          <cell r="T265">
            <v>1</v>
          </cell>
          <cell r="U265" t="str">
            <v/>
          </cell>
          <cell r="V265" t="str">
            <v/>
          </cell>
          <cell r="W265" t="str">
            <v/>
          </cell>
          <cell r="X265" t="str">
            <v/>
          </cell>
          <cell r="Y265">
            <v>35518</v>
          </cell>
          <cell r="Z265">
            <v>2</v>
          </cell>
          <cell r="AA265">
            <v>37709</v>
          </cell>
          <cell r="AB265">
            <v>38439</v>
          </cell>
          <cell r="AC265">
            <v>37893</v>
          </cell>
          <cell r="AF265" t="str">
            <v/>
          </cell>
          <cell r="AG265" t="str">
            <v/>
          </cell>
          <cell r="AH265" t="str">
            <v/>
          </cell>
          <cell r="AK265" t="str">
            <v/>
          </cell>
          <cell r="AL265" t="str">
            <v/>
          </cell>
          <cell r="AM265" t="str">
            <v/>
          </cell>
          <cell r="AN265">
            <v>620000</v>
          </cell>
          <cell r="AO265" t="str">
            <v/>
          </cell>
          <cell r="AP265">
            <v>16634</v>
          </cell>
          <cell r="AR265" t="str">
            <v/>
          </cell>
          <cell r="AS265" t="str">
            <v/>
          </cell>
          <cell r="AU265" t="str">
            <v/>
          </cell>
          <cell r="AW265" t="str">
            <v/>
          </cell>
          <cell r="AY265" t="str">
            <v/>
          </cell>
          <cell r="BA265" t="str">
            <v/>
          </cell>
          <cell r="BC265" t="str">
            <v/>
          </cell>
          <cell r="BI265" t="str">
            <v/>
          </cell>
          <cell r="BJ265" t="str">
            <v/>
          </cell>
          <cell r="BL265" t="str">
            <v/>
          </cell>
          <cell r="BM265" t="str">
            <v/>
          </cell>
          <cell r="BO265" t="str">
            <v/>
          </cell>
          <cell r="BX265" t="str">
            <v/>
          </cell>
          <cell r="BY265" t="str">
            <v/>
          </cell>
          <cell r="BZ265" t="str">
            <v/>
          </cell>
          <cell r="CA265" t="str">
            <v/>
          </cell>
          <cell r="CD265">
            <v>0</v>
          </cell>
          <cell r="CE265">
            <v>0</v>
          </cell>
          <cell r="CF265">
            <v>0</v>
          </cell>
          <cell r="CG265" t="str">
            <v/>
          </cell>
          <cell r="CJ265">
            <v>1</v>
          </cell>
          <cell r="CK265">
            <v>30</v>
          </cell>
          <cell r="CL265">
            <v>2</v>
          </cell>
          <cell r="CM265">
            <v>41333</v>
          </cell>
          <cell r="CN265">
            <v>0</v>
          </cell>
          <cell r="CO265">
            <v>0</v>
          </cell>
          <cell r="CP265">
            <v>0</v>
          </cell>
          <cell r="CQ265">
            <v>0</v>
          </cell>
          <cell r="CR265">
            <v>0</v>
          </cell>
          <cell r="CS265">
            <v>0</v>
          </cell>
          <cell r="CT265">
            <v>0</v>
          </cell>
          <cell r="CU265">
            <v>0</v>
          </cell>
          <cell r="CV265">
            <v>0</v>
          </cell>
          <cell r="CX265">
            <v>0</v>
          </cell>
          <cell r="CY265" t="str">
            <v/>
          </cell>
          <cell r="CZ265" t="str">
            <v/>
          </cell>
          <cell r="DA265" t="str">
            <v/>
          </cell>
          <cell r="DB265" t="str">
            <v/>
          </cell>
          <cell r="DC265" t="str">
            <v/>
          </cell>
          <cell r="DD265" t="str">
            <v/>
          </cell>
          <cell r="DF265">
            <v>0</v>
          </cell>
          <cell r="DG265" t="str">
            <v/>
          </cell>
          <cell r="DH265" t="str">
            <v/>
          </cell>
          <cell r="DI265" t="str">
            <v/>
          </cell>
          <cell r="DJ265" t="str">
            <v/>
          </cell>
          <cell r="DK265" t="str">
            <v/>
          </cell>
          <cell r="DL265" t="str">
            <v/>
          </cell>
        </row>
        <row r="266">
          <cell r="A266">
            <v>262</v>
          </cell>
          <cell r="B266">
            <v>20063</v>
          </cell>
          <cell r="C266" t="str">
            <v>銀座ﾊﾟｲﾝﾋﾞﾙ</v>
          </cell>
          <cell r="D266" t="str">
            <v>B1F</v>
          </cell>
          <cell r="E266" t="str">
            <v>Rent</v>
          </cell>
          <cell r="F266">
            <v>46.29</v>
          </cell>
          <cell r="G266">
            <v>14.003</v>
          </cell>
          <cell r="H266" t="str">
            <v>Office</v>
          </cell>
          <cell r="I266" t="str">
            <v/>
          </cell>
          <cell r="J266" t="str">
            <v/>
          </cell>
          <cell r="K266" t="str">
            <v/>
          </cell>
          <cell r="L266">
            <v>1</v>
          </cell>
          <cell r="M266" t="str">
            <v/>
          </cell>
          <cell r="N266" t="str">
            <v/>
          </cell>
          <cell r="O266" t="str">
            <v/>
          </cell>
          <cell r="P266" t="str">
            <v>Office</v>
          </cell>
          <cell r="Q266" t="str">
            <v>白石　義絋
（ペッパーズギャラリー）</v>
          </cell>
          <cell r="R266">
            <v>1</v>
          </cell>
          <cell r="S266" t="str">
            <v/>
          </cell>
          <cell r="T266" t="str">
            <v/>
          </cell>
          <cell r="U266">
            <v>1</v>
          </cell>
          <cell r="V266" t="str">
            <v/>
          </cell>
          <cell r="W266" t="str">
            <v/>
          </cell>
          <cell r="X266" t="str">
            <v/>
          </cell>
          <cell r="Y266">
            <v>37530</v>
          </cell>
          <cell r="Z266">
            <v>2</v>
          </cell>
          <cell r="AA266">
            <v>37530</v>
          </cell>
          <cell r="AB266">
            <v>38260</v>
          </cell>
          <cell r="AC266">
            <v>37894</v>
          </cell>
          <cell r="AF266" t="str">
            <v/>
          </cell>
          <cell r="AG266" t="str">
            <v/>
          </cell>
          <cell r="AH266" t="str">
            <v/>
          </cell>
          <cell r="AK266" t="str">
            <v/>
          </cell>
          <cell r="AL266" t="str">
            <v/>
          </cell>
          <cell r="AM266" t="str">
            <v/>
          </cell>
          <cell r="AN266">
            <v>158000</v>
          </cell>
          <cell r="AO266">
            <v>7900</v>
          </cell>
          <cell r="AP266">
            <v>11283</v>
          </cell>
          <cell r="AQ266">
            <v>42000</v>
          </cell>
          <cell r="AR266">
            <v>2100</v>
          </cell>
          <cell r="AS266">
            <v>2999</v>
          </cell>
          <cell r="AU266" t="str">
            <v/>
          </cell>
          <cell r="AW266" t="str">
            <v/>
          </cell>
          <cell r="AY266" t="str">
            <v/>
          </cell>
          <cell r="BA266" t="str">
            <v/>
          </cell>
          <cell r="BC266" t="str">
            <v/>
          </cell>
          <cell r="BI266">
            <v>2000000</v>
          </cell>
          <cell r="BJ266">
            <v>12.66</v>
          </cell>
          <cell r="BL266" t="str">
            <v/>
          </cell>
          <cell r="BM266" t="str">
            <v/>
          </cell>
          <cell r="BO266" t="str">
            <v/>
          </cell>
          <cell r="BX266" t="str">
            <v/>
          </cell>
          <cell r="BY266" t="str">
            <v/>
          </cell>
          <cell r="BZ266" t="str">
            <v/>
          </cell>
          <cell r="CA266" t="str">
            <v/>
          </cell>
          <cell r="CD266">
            <v>0</v>
          </cell>
          <cell r="CE266">
            <v>0</v>
          </cell>
          <cell r="CF266">
            <v>0</v>
          </cell>
          <cell r="CG266" t="str">
            <v/>
          </cell>
          <cell r="CJ266">
            <v>1</v>
          </cell>
          <cell r="CK266">
            <v>30</v>
          </cell>
          <cell r="CL266">
            <v>1</v>
          </cell>
          <cell r="CM266">
            <v>5267</v>
          </cell>
          <cell r="CN266">
            <v>263</v>
          </cell>
          <cell r="CO266">
            <v>1400</v>
          </cell>
          <cell r="CP266">
            <v>70</v>
          </cell>
          <cell r="CQ266">
            <v>0</v>
          </cell>
          <cell r="CR266">
            <v>0</v>
          </cell>
          <cell r="CS266">
            <v>0</v>
          </cell>
          <cell r="CT266">
            <v>0</v>
          </cell>
          <cell r="CU266">
            <v>0</v>
          </cell>
          <cell r="CV266">
            <v>0</v>
          </cell>
          <cell r="CX266">
            <v>0</v>
          </cell>
          <cell r="CY266" t="str">
            <v/>
          </cell>
          <cell r="CZ266" t="str">
            <v/>
          </cell>
          <cell r="DA266" t="str">
            <v/>
          </cell>
          <cell r="DB266" t="str">
            <v/>
          </cell>
          <cell r="DC266" t="str">
            <v/>
          </cell>
          <cell r="DD266" t="str">
            <v/>
          </cell>
          <cell r="DF266">
            <v>0</v>
          </cell>
          <cell r="DG266" t="str">
            <v/>
          </cell>
          <cell r="DH266" t="str">
            <v/>
          </cell>
          <cell r="DI266" t="str">
            <v/>
          </cell>
          <cell r="DJ266" t="str">
            <v/>
          </cell>
          <cell r="DK266" t="str">
            <v/>
          </cell>
          <cell r="DL266" t="str">
            <v/>
          </cell>
        </row>
        <row r="267">
          <cell r="A267">
            <v>263</v>
          </cell>
          <cell r="B267">
            <v>20063</v>
          </cell>
          <cell r="C267" t="str">
            <v>銀座ﾊﾟｲﾝﾋﾞﾙ</v>
          </cell>
          <cell r="D267" t="str">
            <v>1F</v>
          </cell>
          <cell r="E267" t="str">
            <v>Rent</v>
          </cell>
          <cell r="F267">
            <v>46.29</v>
          </cell>
          <cell r="G267">
            <v>14.003</v>
          </cell>
          <cell r="H267" t="str">
            <v>Office</v>
          </cell>
          <cell r="I267" t="str">
            <v/>
          </cell>
          <cell r="J267" t="str">
            <v/>
          </cell>
          <cell r="K267" t="str">
            <v/>
          </cell>
          <cell r="L267">
            <v>1</v>
          </cell>
          <cell r="M267" t="str">
            <v/>
          </cell>
          <cell r="N267" t="str">
            <v/>
          </cell>
          <cell r="O267" t="str">
            <v/>
          </cell>
          <cell r="P267" t="str">
            <v>Office</v>
          </cell>
          <cell r="Q267" t="str">
            <v>㈱リオ・ルーア</v>
          </cell>
          <cell r="R267">
            <v>1</v>
          </cell>
          <cell r="S267" t="str">
            <v/>
          </cell>
          <cell r="T267" t="str">
            <v/>
          </cell>
          <cell r="U267">
            <v>1</v>
          </cell>
          <cell r="V267" t="str">
            <v/>
          </cell>
          <cell r="W267" t="str">
            <v/>
          </cell>
          <cell r="X267" t="str">
            <v/>
          </cell>
          <cell r="Y267">
            <v>37438</v>
          </cell>
          <cell r="Z267">
            <v>2</v>
          </cell>
          <cell r="AA267">
            <v>37438</v>
          </cell>
          <cell r="AB267">
            <v>38168</v>
          </cell>
          <cell r="AC267">
            <v>37894</v>
          </cell>
          <cell r="AF267" t="str">
            <v/>
          </cell>
          <cell r="AG267" t="str">
            <v/>
          </cell>
          <cell r="AH267" t="str">
            <v/>
          </cell>
          <cell r="AK267" t="str">
            <v/>
          </cell>
          <cell r="AL267" t="str">
            <v/>
          </cell>
          <cell r="AM267" t="str">
            <v/>
          </cell>
          <cell r="AN267">
            <v>336000</v>
          </cell>
          <cell r="AO267">
            <v>16800</v>
          </cell>
          <cell r="AP267">
            <v>23995</v>
          </cell>
          <cell r="AQ267">
            <v>42000</v>
          </cell>
          <cell r="AR267">
            <v>2100</v>
          </cell>
          <cell r="AS267">
            <v>2999</v>
          </cell>
          <cell r="AU267" t="str">
            <v/>
          </cell>
          <cell r="AW267" t="str">
            <v/>
          </cell>
          <cell r="AY267" t="str">
            <v/>
          </cell>
          <cell r="BA267" t="str">
            <v/>
          </cell>
          <cell r="BC267" t="str">
            <v/>
          </cell>
          <cell r="BI267">
            <v>5460000</v>
          </cell>
          <cell r="BJ267">
            <v>16.25</v>
          </cell>
          <cell r="BL267" t="str">
            <v/>
          </cell>
          <cell r="BM267" t="str">
            <v/>
          </cell>
          <cell r="BO267" t="str">
            <v/>
          </cell>
          <cell r="BX267" t="str">
            <v/>
          </cell>
          <cell r="BY267" t="str">
            <v/>
          </cell>
          <cell r="BZ267" t="str">
            <v/>
          </cell>
          <cell r="CA267" t="str">
            <v/>
          </cell>
          <cell r="CD267">
            <v>0</v>
          </cell>
          <cell r="CE267">
            <v>0</v>
          </cell>
          <cell r="CF267">
            <v>0</v>
          </cell>
          <cell r="CG267" t="str">
            <v/>
          </cell>
          <cell r="CJ267">
            <v>1</v>
          </cell>
          <cell r="CK267">
            <v>30</v>
          </cell>
          <cell r="CL267">
            <v>1</v>
          </cell>
          <cell r="CM267">
            <v>11200</v>
          </cell>
          <cell r="CN267">
            <v>560</v>
          </cell>
          <cell r="CO267">
            <v>1400</v>
          </cell>
          <cell r="CP267">
            <v>70</v>
          </cell>
          <cell r="CQ267">
            <v>0</v>
          </cell>
          <cell r="CR267">
            <v>0</v>
          </cell>
          <cell r="CS267">
            <v>0</v>
          </cell>
          <cell r="CT267">
            <v>0</v>
          </cell>
          <cell r="CU267">
            <v>0</v>
          </cell>
          <cell r="CV267">
            <v>0</v>
          </cell>
          <cell r="CX267">
            <v>0</v>
          </cell>
          <cell r="CY267" t="str">
            <v/>
          </cell>
          <cell r="CZ267" t="str">
            <v/>
          </cell>
          <cell r="DA267" t="str">
            <v/>
          </cell>
          <cell r="DB267" t="str">
            <v/>
          </cell>
          <cell r="DC267" t="str">
            <v/>
          </cell>
          <cell r="DD267" t="str">
            <v/>
          </cell>
          <cell r="DF267">
            <v>0</v>
          </cell>
          <cell r="DG267" t="str">
            <v/>
          </cell>
          <cell r="DH267" t="str">
            <v/>
          </cell>
          <cell r="DI267" t="str">
            <v/>
          </cell>
          <cell r="DJ267" t="str">
            <v/>
          </cell>
          <cell r="DK267" t="str">
            <v/>
          </cell>
          <cell r="DL267" t="str">
            <v/>
          </cell>
        </row>
        <row r="268">
          <cell r="A268">
            <v>264</v>
          </cell>
          <cell r="B268">
            <v>20063</v>
          </cell>
          <cell r="C268" t="str">
            <v>銀座ﾊﾟｲﾝﾋﾞﾙ</v>
          </cell>
          <cell r="D268" t="str">
            <v>2F</v>
          </cell>
          <cell r="E268" t="str">
            <v>Rent</v>
          </cell>
          <cell r="F268">
            <v>57.19</v>
          </cell>
          <cell r="G268">
            <v>17.3</v>
          </cell>
          <cell r="H268" t="str">
            <v>Office</v>
          </cell>
          <cell r="I268" t="str">
            <v/>
          </cell>
          <cell r="J268" t="str">
            <v/>
          </cell>
          <cell r="K268" t="str">
            <v/>
          </cell>
          <cell r="L268">
            <v>1</v>
          </cell>
          <cell r="M268" t="str">
            <v/>
          </cell>
          <cell r="N268" t="str">
            <v/>
          </cell>
          <cell r="O268" t="str">
            <v/>
          </cell>
          <cell r="P268" t="str">
            <v>Office</v>
          </cell>
          <cell r="Q268" t="str">
            <v>㈱アドム</v>
          </cell>
          <cell r="R268">
            <v>1</v>
          </cell>
          <cell r="S268" t="str">
            <v/>
          </cell>
          <cell r="T268" t="str">
            <v/>
          </cell>
          <cell r="U268">
            <v>1</v>
          </cell>
          <cell r="V268" t="str">
            <v/>
          </cell>
          <cell r="W268" t="str">
            <v/>
          </cell>
          <cell r="X268" t="str">
            <v/>
          </cell>
          <cell r="Y268">
            <v>37233</v>
          </cell>
          <cell r="Z268">
            <v>2</v>
          </cell>
          <cell r="AA268">
            <v>37233</v>
          </cell>
          <cell r="AB268">
            <v>37963</v>
          </cell>
          <cell r="AC268">
            <v>37894</v>
          </cell>
          <cell r="AF268" t="str">
            <v/>
          </cell>
          <cell r="AG268" t="str">
            <v/>
          </cell>
          <cell r="AH268" t="str">
            <v/>
          </cell>
          <cell r="AK268" t="str">
            <v/>
          </cell>
          <cell r="AL268" t="str">
            <v/>
          </cell>
          <cell r="AM268" t="str">
            <v/>
          </cell>
          <cell r="AN268">
            <v>276800</v>
          </cell>
          <cell r="AO268">
            <v>13840</v>
          </cell>
          <cell r="AP268">
            <v>16000</v>
          </cell>
          <cell r="AQ268">
            <v>51900</v>
          </cell>
          <cell r="AR268">
            <v>2595</v>
          </cell>
          <cell r="AS268">
            <v>3000</v>
          </cell>
          <cell r="AU268" t="str">
            <v/>
          </cell>
          <cell r="AW268" t="str">
            <v/>
          </cell>
          <cell r="AY268" t="str">
            <v/>
          </cell>
          <cell r="BA268" t="str">
            <v/>
          </cell>
          <cell r="BC268" t="str">
            <v/>
          </cell>
          <cell r="BI268">
            <v>3529200</v>
          </cell>
          <cell r="BJ268">
            <v>12.75</v>
          </cell>
          <cell r="BL268" t="str">
            <v/>
          </cell>
          <cell r="BM268" t="str">
            <v/>
          </cell>
          <cell r="BO268" t="str">
            <v/>
          </cell>
          <cell r="BX268" t="str">
            <v/>
          </cell>
          <cell r="BY268" t="str">
            <v/>
          </cell>
          <cell r="BZ268" t="str">
            <v/>
          </cell>
          <cell r="CA268" t="str">
            <v/>
          </cell>
          <cell r="CD268">
            <v>0</v>
          </cell>
          <cell r="CE268">
            <v>0</v>
          </cell>
          <cell r="CF268">
            <v>0</v>
          </cell>
          <cell r="CG268" t="str">
            <v/>
          </cell>
          <cell r="CJ268">
            <v>1</v>
          </cell>
          <cell r="CK268">
            <v>30</v>
          </cell>
          <cell r="CL268">
            <v>1</v>
          </cell>
          <cell r="CM268">
            <v>9227</v>
          </cell>
          <cell r="CN268">
            <v>461</v>
          </cell>
          <cell r="CO268">
            <v>1730</v>
          </cell>
          <cell r="CP268">
            <v>87</v>
          </cell>
          <cell r="CQ268">
            <v>0</v>
          </cell>
          <cell r="CR268">
            <v>0</v>
          </cell>
          <cell r="CS268">
            <v>0</v>
          </cell>
          <cell r="CT268">
            <v>0</v>
          </cell>
          <cell r="CU268">
            <v>0</v>
          </cell>
          <cell r="CV268">
            <v>0</v>
          </cell>
          <cell r="CX268">
            <v>0</v>
          </cell>
          <cell r="CY268" t="str">
            <v/>
          </cell>
          <cell r="CZ268" t="str">
            <v/>
          </cell>
          <cell r="DA268" t="str">
            <v/>
          </cell>
          <cell r="DB268" t="str">
            <v/>
          </cell>
          <cell r="DC268" t="str">
            <v/>
          </cell>
          <cell r="DD268" t="str">
            <v/>
          </cell>
          <cell r="DF268">
            <v>0</v>
          </cell>
          <cell r="DG268" t="str">
            <v/>
          </cell>
          <cell r="DH268" t="str">
            <v/>
          </cell>
          <cell r="DI268" t="str">
            <v/>
          </cell>
          <cell r="DJ268" t="str">
            <v/>
          </cell>
          <cell r="DK268" t="str">
            <v/>
          </cell>
          <cell r="DL268" t="str">
            <v/>
          </cell>
        </row>
        <row r="269">
          <cell r="A269">
            <v>265</v>
          </cell>
          <cell r="B269">
            <v>20063</v>
          </cell>
          <cell r="C269" t="str">
            <v>銀座ﾊﾟｲﾝﾋﾞﾙ</v>
          </cell>
          <cell r="D269" t="str">
            <v>3F</v>
          </cell>
          <cell r="E269" t="str">
            <v>Rent</v>
          </cell>
          <cell r="F269">
            <v>56.19</v>
          </cell>
          <cell r="G269">
            <v>16.997</v>
          </cell>
          <cell r="H269" t="str">
            <v>Office</v>
          </cell>
          <cell r="I269" t="str">
            <v/>
          </cell>
          <cell r="J269" t="str">
            <v/>
          </cell>
          <cell r="K269" t="str">
            <v/>
          </cell>
          <cell r="L269">
            <v>1</v>
          </cell>
          <cell r="M269" t="str">
            <v/>
          </cell>
          <cell r="N269" t="str">
            <v/>
          </cell>
          <cell r="O269" t="str">
            <v/>
          </cell>
          <cell r="P269" t="str">
            <v>Office</v>
          </cell>
          <cell r="Q269" t="str">
            <v>久保田　伸
（久保田法律事務所）</v>
          </cell>
          <cell r="R269">
            <v>1</v>
          </cell>
          <cell r="S269" t="str">
            <v/>
          </cell>
          <cell r="T269" t="str">
            <v/>
          </cell>
          <cell r="U269">
            <v>1</v>
          </cell>
          <cell r="V269" t="str">
            <v/>
          </cell>
          <cell r="W269" t="str">
            <v/>
          </cell>
          <cell r="X269" t="str">
            <v/>
          </cell>
          <cell r="Y269">
            <v>37509</v>
          </cell>
          <cell r="Z269">
            <v>2</v>
          </cell>
          <cell r="AA269">
            <v>37509</v>
          </cell>
          <cell r="AB269">
            <v>38239</v>
          </cell>
          <cell r="AC269">
            <v>37894</v>
          </cell>
          <cell r="AF269" t="str">
            <v/>
          </cell>
          <cell r="AG269" t="str">
            <v/>
          </cell>
          <cell r="AH269" t="str">
            <v/>
          </cell>
          <cell r="AK269" t="str">
            <v/>
          </cell>
          <cell r="AL269" t="str">
            <v/>
          </cell>
          <cell r="AM269" t="str">
            <v/>
          </cell>
          <cell r="AN269">
            <v>255000</v>
          </cell>
          <cell r="AO269">
            <v>12750</v>
          </cell>
          <cell r="AP269">
            <v>15003</v>
          </cell>
          <cell r="AQ269">
            <v>51000</v>
          </cell>
          <cell r="AR269">
            <v>2550</v>
          </cell>
          <cell r="AS269">
            <v>3001</v>
          </cell>
          <cell r="AU269" t="str">
            <v/>
          </cell>
          <cell r="AW269" t="str">
            <v/>
          </cell>
          <cell r="AY269" t="str">
            <v/>
          </cell>
          <cell r="BA269" t="str">
            <v/>
          </cell>
          <cell r="BC269" t="str">
            <v/>
          </cell>
          <cell r="BI269">
            <v>3060000</v>
          </cell>
          <cell r="BJ269">
            <v>12</v>
          </cell>
          <cell r="BL269" t="str">
            <v/>
          </cell>
          <cell r="BM269" t="str">
            <v/>
          </cell>
          <cell r="BO269" t="str">
            <v/>
          </cell>
          <cell r="BX269" t="str">
            <v/>
          </cell>
          <cell r="BY269" t="str">
            <v/>
          </cell>
          <cell r="BZ269" t="str">
            <v/>
          </cell>
          <cell r="CA269" t="str">
            <v/>
          </cell>
          <cell r="CD269">
            <v>0</v>
          </cell>
          <cell r="CE269">
            <v>0</v>
          </cell>
          <cell r="CF269">
            <v>0</v>
          </cell>
          <cell r="CG269" t="str">
            <v/>
          </cell>
          <cell r="CJ269">
            <v>1</v>
          </cell>
          <cell r="CK269">
            <v>30</v>
          </cell>
          <cell r="CL269">
            <v>1</v>
          </cell>
          <cell r="CM269">
            <v>8500</v>
          </cell>
          <cell r="CN269">
            <v>425</v>
          </cell>
          <cell r="CO269">
            <v>1700</v>
          </cell>
          <cell r="CP269">
            <v>85</v>
          </cell>
          <cell r="CQ269">
            <v>0</v>
          </cell>
          <cell r="CR269">
            <v>0</v>
          </cell>
          <cell r="CS269">
            <v>0</v>
          </cell>
          <cell r="CT269">
            <v>0</v>
          </cell>
          <cell r="CU269">
            <v>0</v>
          </cell>
          <cell r="CV269">
            <v>0</v>
          </cell>
          <cell r="CX269">
            <v>0</v>
          </cell>
          <cell r="CY269" t="str">
            <v/>
          </cell>
          <cell r="CZ269" t="str">
            <v/>
          </cell>
          <cell r="DA269" t="str">
            <v/>
          </cell>
          <cell r="DB269" t="str">
            <v/>
          </cell>
          <cell r="DC269" t="str">
            <v/>
          </cell>
          <cell r="DD269" t="str">
            <v/>
          </cell>
          <cell r="DF269">
            <v>0</v>
          </cell>
          <cell r="DG269" t="str">
            <v/>
          </cell>
          <cell r="DH269" t="str">
            <v/>
          </cell>
          <cell r="DI269" t="str">
            <v/>
          </cell>
          <cell r="DJ269" t="str">
            <v/>
          </cell>
          <cell r="DK269" t="str">
            <v/>
          </cell>
          <cell r="DL269" t="str">
            <v/>
          </cell>
        </row>
        <row r="270">
          <cell r="A270">
            <v>266</v>
          </cell>
          <cell r="B270">
            <v>20063</v>
          </cell>
          <cell r="C270" t="str">
            <v>銀座ﾊﾟｲﾝﾋﾞﾙ</v>
          </cell>
          <cell r="D270" t="str">
            <v>4F</v>
          </cell>
          <cell r="E270" t="str">
            <v>Rent</v>
          </cell>
          <cell r="F270">
            <v>56.19</v>
          </cell>
          <cell r="G270">
            <v>16.997</v>
          </cell>
          <cell r="H270" t="str">
            <v>Office</v>
          </cell>
          <cell r="I270" t="str">
            <v/>
          </cell>
          <cell r="J270" t="str">
            <v/>
          </cell>
          <cell r="K270" t="str">
            <v/>
          </cell>
          <cell r="L270">
            <v>1</v>
          </cell>
          <cell r="M270" t="str">
            <v/>
          </cell>
          <cell r="N270" t="str">
            <v/>
          </cell>
          <cell r="O270" t="str">
            <v/>
          </cell>
          <cell r="P270" t="str">
            <v>Office</v>
          </cell>
          <cell r="Q270" t="str">
            <v>㈱工業広告社</v>
          </cell>
          <cell r="R270">
            <v>1</v>
          </cell>
          <cell r="S270" t="str">
            <v/>
          </cell>
          <cell r="T270" t="str">
            <v/>
          </cell>
          <cell r="U270">
            <v>1</v>
          </cell>
          <cell r="V270" t="str">
            <v/>
          </cell>
          <cell r="W270" t="str">
            <v/>
          </cell>
          <cell r="X270" t="str">
            <v/>
          </cell>
          <cell r="Y270">
            <v>37493</v>
          </cell>
          <cell r="Z270">
            <v>2</v>
          </cell>
          <cell r="AA270">
            <v>37493</v>
          </cell>
          <cell r="AB270">
            <v>38223</v>
          </cell>
          <cell r="AC270">
            <v>37894</v>
          </cell>
          <cell r="AF270" t="str">
            <v/>
          </cell>
          <cell r="AG270" t="str">
            <v/>
          </cell>
          <cell r="AH270" t="str">
            <v/>
          </cell>
          <cell r="AK270" t="str">
            <v/>
          </cell>
          <cell r="AL270" t="str">
            <v/>
          </cell>
          <cell r="AM270" t="str">
            <v/>
          </cell>
          <cell r="AN270">
            <v>229500</v>
          </cell>
          <cell r="AO270">
            <v>11475</v>
          </cell>
          <cell r="AP270">
            <v>13502</v>
          </cell>
          <cell r="AQ270">
            <v>51000</v>
          </cell>
          <cell r="AR270">
            <v>2550</v>
          </cell>
          <cell r="AS270">
            <v>3001</v>
          </cell>
          <cell r="AU270" t="str">
            <v/>
          </cell>
          <cell r="AW270" t="str">
            <v/>
          </cell>
          <cell r="AY270" t="str">
            <v/>
          </cell>
          <cell r="BA270" t="str">
            <v/>
          </cell>
          <cell r="BC270" t="str">
            <v/>
          </cell>
          <cell r="BI270">
            <v>3468000</v>
          </cell>
          <cell r="BJ270">
            <v>15.11</v>
          </cell>
          <cell r="BL270" t="str">
            <v/>
          </cell>
          <cell r="BM270" t="str">
            <v/>
          </cell>
          <cell r="BO270" t="str">
            <v/>
          </cell>
          <cell r="BX270" t="str">
            <v/>
          </cell>
          <cell r="BY270" t="str">
            <v/>
          </cell>
          <cell r="BZ270" t="str">
            <v/>
          </cell>
          <cell r="CA270" t="str">
            <v/>
          </cell>
          <cell r="CD270">
            <v>0</v>
          </cell>
          <cell r="CE270">
            <v>0</v>
          </cell>
          <cell r="CF270">
            <v>0</v>
          </cell>
          <cell r="CG270" t="str">
            <v/>
          </cell>
          <cell r="CJ270">
            <v>1</v>
          </cell>
          <cell r="CK270">
            <v>30</v>
          </cell>
          <cell r="CL270">
            <v>1</v>
          </cell>
          <cell r="CM270">
            <v>7650</v>
          </cell>
          <cell r="CN270">
            <v>383</v>
          </cell>
          <cell r="CO270">
            <v>1700</v>
          </cell>
          <cell r="CP270">
            <v>85</v>
          </cell>
          <cell r="CQ270">
            <v>0</v>
          </cell>
          <cell r="CR270">
            <v>0</v>
          </cell>
          <cell r="CS270">
            <v>0</v>
          </cell>
          <cell r="CT270">
            <v>0</v>
          </cell>
          <cell r="CU270">
            <v>0</v>
          </cell>
          <cell r="CV270">
            <v>0</v>
          </cell>
          <cell r="CX270">
            <v>0</v>
          </cell>
          <cell r="CY270" t="str">
            <v/>
          </cell>
          <cell r="CZ270" t="str">
            <v/>
          </cell>
          <cell r="DA270" t="str">
            <v/>
          </cell>
          <cell r="DB270" t="str">
            <v/>
          </cell>
          <cell r="DC270" t="str">
            <v/>
          </cell>
          <cell r="DD270" t="str">
            <v/>
          </cell>
          <cell r="DF270">
            <v>0</v>
          </cell>
          <cell r="DG270" t="str">
            <v/>
          </cell>
          <cell r="DH270" t="str">
            <v/>
          </cell>
          <cell r="DI270" t="str">
            <v/>
          </cell>
          <cell r="DJ270" t="str">
            <v/>
          </cell>
          <cell r="DK270" t="str">
            <v/>
          </cell>
          <cell r="DL270" t="str">
            <v/>
          </cell>
        </row>
        <row r="271">
          <cell r="A271">
            <v>267</v>
          </cell>
          <cell r="B271">
            <v>20063</v>
          </cell>
          <cell r="C271" t="str">
            <v>銀座ﾊﾟｲﾝﾋﾞﾙ</v>
          </cell>
          <cell r="D271" t="str">
            <v>5F</v>
          </cell>
          <cell r="E271" t="str">
            <v>Rent</v>
          </cell>
          <cell r="F271">
            <v>56.19</v>
          </cell>
          <cell r="G271">
            <v>16.997</v>
          </cell>
          <cell r="H271" t="str">
            <v>Office</v>
          </cell>
          <cell r="I271" t="str">
            <v/>
          </cell>
          <cell r="J271" t="str">
            <v/>
          </cell>
          <cell r="K271" t="str">
            <v/>
          </cell>
          <cell r="L271">
            <v>1</v>
          </cell>
          <cell r="M271" t="str">
            <v/>
          </cell>
          <cell r="N271" t="str">
            <v/>
          </cell>
          <cell r="O271" t="str">
            <v/>
          </cell>
          <cell r="P271" t="str">
            <v>Office</v>
          </cell>
          <cell r="Q271" t="str">
            <v>㈱工業広告社</v>
          </cell>
          <cell r="R271">
            <v>1</v>
          </cell>
          <cell r="S271" t="str">
            <v/>
          </cell>
          <cell r="T271" t="str">
            <v/>
          </cell>
          <cell r="U271">
            <v>1</v>
          </cell>
          <cell r="V271" t="str">
            <v/>
          </cell>
          <cell r="W271" t="str">
            <v/>
          </cell>
          <cell r="X271" t="str">
            <v/>
          </cell>
          <cell r="Y271">
            <v>37493</v>
          </cell>
          <cell r="Z271">
            <v>2</v>
          </cell>
          <cell r="AA271">
            <v>37493</v>
          </cell>
          <cell r="AB271">
            <v>38223</v>
          </cell>
          <cell r="AC271">
            <v>37894</v>
          </cell>
          <cell r="AF271" t="str">
            <v/>
          </cell>
          <cell r="AG271" t="str">
            <v/>
          </cell>
          <cell r="AH271" t="str">
            <v/>
          </cell>
          <cell r="AK271" t="str">
            <v/>
          </cell>
          <cell r="AL271" t="str">
            <v/>
          </cell>
          <cell r="AM271" t="str">
            <v/>
          </cell>
          <cell r="AN271">
            <v>229500</v>
          </cell>
          <cell r="AO271">
            <v>11475</v>
          </cell>
          <cell r="AP271">
            <v>13502</v>
          </cell>
          <cell r="AQ271">
            <v>51000</v>
          </cell>
          <cell r="AR271">
            <v>2550</v>
          </cell>
          <cell r="AS271">
            <v>3001</v>
          </cell>
          <cell r="AU271" t="str">
            <v/>
          </cell>
          <cell r="AW271" t="str">
            <v/>
          </cell>
          <cell r="AY271" t="str">
            <v/>
          </cell>
          <cell r="BA271" t="str">
            <v/>
          </cell>
          <cell r="BC271" t="str">
            <v/>
          </cell>
          <cell r="BI271">
            <v>3468000</v>
          </cell>
          <cell r="BJ271">
            <v>15.11</v>
          </cell>
          <cell r="BL271" t="str">
            <v/>
          </cell>
          <cell r="BM271" t="str">
            <v/>
          </cell>
          <cell r="BO271" t="str">
            <v/>
          </cell>
          <cell r="BX271" t="str">
            <v/>
          </cell>
          <cell r="BY271" t="str">
            <v/>
          </cell>
          <cell r="BZ271" t="str">
            <v/>
          </cell>
          <cell r="CA271" t="str">
            <v/>
          </cell>
          <cell r="CD271">
            <v>0</v>
          </cell>
          <cell r="CE271">
            <v>0</v>
          </cell>
          <cell r="CF271">
            <v>0</v>
          </cell>
          <cell r="CG271" t="str">
            <v/>
          </cell>
          <cell r="CJ271">
            <v>1</v>
          </cell>
          <cell r="CK271">
            <v>30</v>
          </cell>
          <cell r="CL271">
            <v>1</v>
          </cell>
          <cell r="CM271">
            <v>7650</v>
          </cell>
          <cell r="CN271">
            <v>383</v>
          </cell>
          <cell r="CO271">
            <v>1700</v>
          </cell>
          <cell r="CP271">
            <v>85</v>
          </cell>
          <cell r="CQ271">
            <v>0</v>
          </cell>
          <cell r="CR271">
            <v>0</v>
          </cell>
          <cell r="CS271">
            <v>0</v>
          </cell>
          <cell r="CT271">
            <v>0</v>
          </cell>
          <cell r="CU271">
            <v>0</v>
          </cell>
          <cell r="CV271">
            <v>0</v>
          </cell>
          <cell r="CX271">
            <v>0</v>
          </cell>
          <cell r="CY271" t="str">
            <v/>
          </cell>
          <cell r="CZ271" t="str">
            <v/>
          </cell>
          <cell r="DA271" t="str">
            <v/>
          </cell>
          <cell r="DB271" t="str">
            <v/>
          </cell>
          <cell r="DC271" t="str">
            <v/>
          </cell>
          <cell r="DD271" t="str">
            <v/>
          </cell>
          <cell r="DF271">
            <v>0</v>
          </cell>
          <cell r="DG271" t="str">
            <v/>
          </cell>
          <cell r="DH271" t="str">
            <v/>
          </cell>
          <cell r="DI271" t="str">
            <v/>
          </cell>
          <cell r="DJ271" t="str">
            <v/>
          </cell>
          <cell r="DK271" t="str">
            <v/>
          </cell>
          <cell r="DL271" t="str">
            <v/>
          </cell>
        </row>
        <row r="272">
          <cell r="A272">
            <v>268</v>
          </cell>
          <cell r="B272">
            <v>20063</v>
          </cell>
          <cell r="C272" t="str">
            <v>銀座ﾊﾟｲﾝﾋﾞﾙ</v>
          </cell>
          <cell r="D272" t="str">
            <v>6F</v>
          </cell>
          <cell r="E272" t="str">
            <v>Rent</v>
          </cell>
          <cell r="F272">
            <v>56.19</v>
          </cell>
          <cell r="G272">
            <v>16.997</v>
          </cell>
          <cell r="H272" t="str">
            <v>Office</v>
          </cell>
          <cell r="I272" t="str">
            <v/>
          </cell>
          <cell r="J272" t="str">
            <v/>
          </cell>
          <cell r="K272" t="str">
            <v/>
          </cell>
          <cell r="L272">
            <v>1</v>
          </cell>
          <cell r="M272" t="str">
            <v/>
          </cell>
          <cell r="N272" t="str">
            <v/>
          </cell>
          <cell r="O272" t="str">
            <v/>
          </cell>
          <cell r="P272" t="str">
            <v/>
          </cell>
          <cell r="R272" t="str">
            <v/>
          </cell>
          <cell r="S272" t="str">
            <v/>
          </cell>
          <cell r="T272" t="str">
            <v/>
          </cell>
          <cell r="U272" t="str">
            <v/>
          </cell>
          <cell r="V272" t="str">
            <v/>
          </cell>
          <cell r="W272" t="str">
            <v/>
          </cell>
          <cell r="X272" t="str">
            <v/>
          </cell>
          <cell r="AC272">
            <v>37894</v>
          </cell>
          <cell r="AE272">
            <v>37805</v>
          </cell>
          <cell r="AF272">
            <v>1</v>
          </cell>
          <cell r="AG272" t="str">
            <v/>
          </cell>
          <cell r="AH272" t="str">
            <v/>
          </cell>
          <cell r="AK272" t="str">
            <v/>
          </cell>
          <cell r="AL272" t="str">
            <v/>
          </cell>
          <cell r="AM272" t="str">
            <v/>
          </cell>
          <cell r="AO272" t="str">
            <v/>
          </cell>
          <cell r="AP272" t="str">
            <v/>
          </cell>
          <cell r="AR272" t="str">
            <v/>
          </cell>
          <cell r="AS272" t="str">
            <v/>
          </cell>
          <cell r="AU272" t="str">
            <v/>
          </cell>
          <cell r="AW272" t="str">
            <v/>
          </cell>
          <cell r="AY272" t="str">
            <v/>
          </cell>
          <cell r="BA272" t="str">
            <v/>
          </cell>
          <cell r="BC272" t="str">
            <v/>
          </cell>
          <cell r="BJ272" t="str">
            <v/>
          </cell>
          <cell r="BL272" t="str">
            <v/>
          </cell>
          <cell r="BM272" t="str">
            <v/>
          </cell>
          <cell r="BO272" t="str">
            <v/>
          </cell>
          <cell r="BX272" t="str">
            <v/>
          </cell>
          <cell r="BY272" t="str">
            <v/>
          </cell>
          <cell r="BZ272" t="str">
            <v/>
          </cell>
          <cell r="CA272" t="str">
            <v/>
          </cell>
          <cell r="CD272">
            <v>0</v>
          </cell>
          <cell r="CE272">
            <v>0</v>
          </cell>
          <cell r="CF272">
            <v>0</v>
          </cell>
          <cell r="CG272" t="str">
            <v/>
          </cell>
          <cell r="CJ272">
            <v>1</v>
          </cell>
          <cell r="CK272">
            <v>30</v>
          </cell>
          <cell r="CL272">
            <v>1</v>
          </cell>
          <cell r="CM272">
            <v>0</v>
          </cell>
          <cell r="CN272">
            <v>0</v>
          </cell>
          <cell r="CO272">
            <v>0</v>
          </cell>
          <cell r="CP272">
            <v>0</v>
          </cell>
          <cell r="CQ272">
            <v>0</v>
          </cell>
          <cell r="CR272">
            <v>0</v>
          </cell>
          <cell r="CS272">
            <v>0</v>
          </cell>
          <cell r="CT272">
            <v>0</v>
          </cell>
          <cell r="CU272">
            <v>0</v>
          </cell>
          <cell r="CV272">
            <v>0</v>
          </cell>
          <cell r="CX272">
            <v>0</v>
          </cell>
          <cell r="CY272" t="str">
            <v/>
          </cell>
          <cell r="CZ272" t="str">
            <v/>
          </cell>
          <cell r="DA272" t="str">
            <v/>
          </cell>
          <cell r="DB272" t="str">
            <v/>
          </cell>
          <cell r="DC272" t="str">
            <v/>
          </cell>
          <cell r="DD272" t="str">
            <v/>
          </cell>
          <cell r="DF272">
            <v>1</v>
          </cell>
          <cell r="DG272" t="str">
            <v/>
          </cell>
          <cell r="DH272" t="str">
            <v/>
          </cell>
          <cell r="DI272">
            <v>1</v>
          </cell>
          <cell r="DJ272" t="str">
            <v/>
          </cell>
          <cell r="DK272" t="str">
            <v/>
          </cell>
          <cell r="DL272" t="str">
            <v/>
          </cell>
        </row>
        <row r="273">
          <cell r="A273">
            <v>269</v>
          </cell>
          <cell r="B273">
            <v>20063</v>
          </cell>
          <cell r="C273" t="str">
            <v>銀座ﾊﾟｲﾝﾋﾞﾙ</v>
          </cell>
          <cell r="D273" t="str">
            <v>7F</v>
          </cell>
          <cell r="E273" t="str">
            <v>Rent</v>
          </cell>
          <cell r="F273">
            <v>56.19</v>
          </cell>
          <cell r="G273">
            <v>16.997</v>
          </cell>
          <cell r="H273" t="str">
            <v>Office</v>
          </cell>
          <cell r="I273" t="str">
            <v/>
          </cell>
          <cell r="J273" t="str">
            <v/>
          </cell>
          <cell r="K273" t="str">
            <v/>
          </cell>
          <cell r="L273">
            <v>1</v>
          </cell>
          <cell r="M273" t="str">
            <v/>
          </cell>
          <cell r="N273" t="str">
            <v/>
          </cell>
          <cell r="O273" t="str">
            <v/>
          </cell>
          <cell r="P273" t="str">
            <v>Office</v>
          </cell>
          <cell r="Q273" t="str">
            <v>梁瀬　照久
（梁瀬法律事務所）</v>
          </cell>
          <cell r="R273">
            <v>1</v>
          </cell>
          <cell r="S273" t="str">
            <v/>
          </cell>
          <cell r="T273" t="str">
            <v/>
          </cell>
          <cell r="U273">
            <v>1</v>
          </cell>
          <cell r="V273" t="str">
            <v/>
          </cell>
          <cell r="W273" t="str">
            <v/>
          </cell>
          <cell r="X273" t="str">
            <v/>
          </cell>
          <cell r="Y273">
            <v>37226</v>
          </cell>
          <cell r="Z273">
            <v>2</v>
          </cell>
          <cell r="AA273">
            <v>37226</v>
          </cell>
          <cell r="AB273">
            <v>37956</v>
          </cell>
          <cell r="AC273">
            <v>37894</v>
          </cell>
          <cell r="AF273" t="str">
            <v/>
          </cell>
          <cell r="AG273" t="str">
            <v/>
          </cell>
          <cell r="AH273" t="str">
            <v/>
          </cell>
          <cell r="AK273" t="str">
            <v/>
          </cell>
          <cell r="AL273" t="str">
            <v/>
          </cell>
          <cell r="AM273" t="str">
            <v/>
          </cell>
          <cell r="AN273">
            <v>272000</v>
          </cell>
          <cell r="AO273">
            <v>13600</v>
          </cell>
          <cell r="AP273">
            <v>16003</v>
          </cell>
          <cell r="AQ273">
            <v>51000</v>
          </cell>
          <cell r="AR273">
            <v>2550</v>
          </cell>
          <cell r="AS273">
            <v>3001</v>
          </cell>
          <cell r="AU273" t="str">
            <v/>
          </cell>
          <cell r="AW273" t="str">
            <v/>
          </cell>
          <cell r="AY273" t="str">
            <v/>
          </cell>
          <cell r="BA273" t="str">
            <v/>
          </cell>
          <cell r="BC273" t="str">
            <v/>
          </cell>
          <cell r="BI273">
            <v>3264000</v>
          </cell>
          <cell r="BJ273">
            <v>12</v>
          </cell>
          <cell r="BL273" t="str">
            <v/>
          </cell>
          <cell r="BM273" t="str">
            <v/>
          </cell>
          <cell r="BO273" t="str">
            <v/>
          </cell>
          <cell r="BX273" t="str">
            <v/>
          </cell>
          <cell r="BY273" t="str">
            <v/>
          </cell>
          <cell r="BZ273" t="str">
            <v/>
          </cell>
          <cell r="CA273" t="str">
            <v/>
          </cell>
          <cell r="CD273">
            <v>0</v>
          </cell>
          <cell r="CE273">
            <v>0</v>
          </cell>
          <cell r="CF273">
            <v>0</v>
          </cell>
          <cell r="CG273" t="str">
            <v/>
          </cell>
          <cell r="CJ273">
            <v>1</v>
          </cell>
          <cell r="CK273">
            <v>30</v>
          </cell>
          <cell r="CL273">
            <v>1</v>
          </cell>
          <cell r="CM273">
            <v>9067</v>
          </cell>
          <cell r="CN273">
            <v>453</v>
          </cell>
          <cell r="CO273">
            <v>1700</v>
          </cell>
          <cell r="CP273">
            <v>85</v>
          </cell>
          <cell r="CQ273">
            <v>0</v>
          </cell>
          <cell r="CR273">
            <v>0</v>
          </cell>
          <cell r="CS273">
            <v>0</v>
          </cell>
          <cell r="CT273">
            <v>0</v>
          </cell>
          <cell r="CU273">
            <v>0</v>
          </cell>
          <cell r="CV273">
            <v>0</v>
          </cell>
          <cell r="CX273">
            <v>0</v>
          </cell>
          <cell r="CY273" t="str">
            <v/>
          </cell>
          <cell r="CZ273" t="str">
            <v/>
          </cell>
          <cell r="DA273" t="str">
            <v/>
          </cell>
          <cell r="DB273" t="str">
            <v/>
          </cell>
          <cell r="DC273" t="str">
            <v/>
          </cell>
          <cell r="DD273" t="str">
            <v/>
          </cell>
          <cell r="DF273">
            <v>0</v>
          </cell>
          <cell r="DG273" t="str">
            <v/>
          </cell>
          <cell r="DH273" t="str">
            <v/>
          </cell>
          <cell r="DI273" t="str">
            <v/>
          </cell>
          <cell r="DJ273" t="str">
            <v/>
          </cell>
          <cell r="DK273" t="str">
            <v/>
          </cell>
          <cell r="DL273" t="str">
            <v/>
          </cell>
        </row>
        <row r="274">
          <cell r="A274">
            <v>270</v>
          </cell>
          <cell r="B274">
            <v>20063</v>
          </cell>
          <cell r="C274" t="str">
            <v>銀座ﾊﾟｲﾝﾋﾞﾙ</v>
          </cell>
          <cell r="D274" t="str">
            <v>8F</v>
          </cell>
          <cell r="E274" t="str">
            <v>Rent</v>
          </cell>
          <cell r="F274">
            <v>51.9</v>
          </cell>
          <cell r="G274">
            <v>15.7</v>
          </cell>
          <cell r="H274" t="str">
            <v>Office</v>
          </cell>
          <cell r="I274" t="str">
            <v/>
          </cell>
          <cell r="J274" t="str">
            <v/>
          </cell>
          <cell r="K274" t="str">
            <v/>
          </cell>
          <cell r="L274">
            <v>1</v>
          </cell>
          <cell r="M274" t="str">
            <v/>
          </cell>
          <cell r="N274" t="str">
            <v/>
          </cell>
          <cell r="O274" t="str">
            <v/>
          </cell>
          <cell r="P274" t="str">
            <v>Office</v>
          </cell>
          <cell r="Q274" t="str">
            <v>飯田　廣行
（飯田税理士事務所）</v>
          </cell>
          <cell r="R274">
            <v>1</v>
          </cell>
          <cell r="S274" t="str">
            <v/>
          </cell>
          <cell r="T274" t="str">
            <v/>
          </cell>
          <cell r="U274">
            <v>1</v>
          </cell>
          <cell r="V274" t="str">
            <v/>
          </cell>
          <cell r="W274" t="str">
            <v/>
          </cell>
          <cell r="X274" t="str">
            <v/>
          </cell>
          <cell r="Y274">
            <v>37043</v>
          </cell>
          <cell r="Z274">
            <v>2</v>
          </cell>
          <cell r="AA274">
            <v>37043</v>
          </cell>
          <cell r="AB274">
            <v>37773</v>
          </cell>
          <cell r="AC274">
            <v>37894</v>
          </cell>
          <cell r="AF274" t="str">
            <v/>
          </cell>
          <cell r="AG274" t="str">
            <v/>
          </cell>
          <cell r="AH274" t="str">
            <v/>
          </cell>
          <cell r="AK274" t="str">
            <v/>
          </cell>
          <cell r="AL274" t="str">
            <v/>
          </cell>
          <cell r="AM274" t="str">
            <v/>
          </cell>
          <cell r="AN274">
            <v>243350</v>
          </cell>
          <cell r="AO274">
            <v>12167</v>
          </cell>
          <cell r="AP274">
            <v>15500</v>
          </cell>
          <cell r="AQ274">
            <v>47100</v>
          </cell>
          <cell r="AR274">
            <v>2355</v>
          </cell>
          <cell r="AS274">
            <v>3000</v>
          </cell>
          <cell r="AU274" t="str">
            <v/>
          </cell>
          <cell r="AW274" t="str">
            <v/>
          </cell>
          <cell r="AY274" t="str">
            <v/>
          </cell>
          <cell r="BA274" t="str">
            <v/>
          </cell>
          <cell r="BC274" t="str">
            <v/>
          </cell>
          <cell r="BI274">
            <v>2920200</v>
          </cell>
          <cell r="BJ274">
            <v>12</v>
          </cell>
          <cell r="BL274" t="str">
            <v/>
          </cell>
          <cell r="BM274" t="str">
            <v/>
          </cell>
          <cell r="BO274" t="str">
            <v/>
          </cell>
          <cell r="BX274" t="str">
            <v/>
          </cell>
          <cell r="BY274" t="str">
            <v/>
          </cell>
          <cell r="BZ274" t="str">
            <v/>
          </cell>
          <cell r="CA274" t="str">
            <v/>
          </cell>
          <cell r="CD274">
            <v>0</v>
          </cell>
          <cell r="CE274">
            <v>0</v>
          </cell>
          <cell r="CF274">
            <v>0</v>
          </cell>
          <cell r="CG274" t="str">
            <v/>
          </cell>
          <cell r="CJ274">
            <v>1</v>
          </cell>
          <cell r="CK274">
            <v>30</v>
          </cell>
          <cell r="CL274">
            <v>1</v>
          </cell>
          <cell r="CM274">
            <v>8112</v>
          </cell>
          <cell r="CN274">
            <v>406</v>
          </cell>
          <cell r="CO274">
            <v>1570</v>
          </cell>
          <cell r="CP274">
            <v>79</v>
          </cell>
          <cell r="CQ274">
            <v>0</v>
          </cell>
          <cell r="CR274">
            <v>0</v>
          </cell>
          <cell r="CS274">
            <v>0</v>
          </cell>
          <cell r="CT274">
            <v>0</v>
          </cell>
          <cell r="CU274">
            <v>0</v>
          </cell>
          <cell r="CV274">
            <v>0</v>
          </cell>
          <cell r="CX274">
            <v>0</v>
          </cell>
          <cell r="CY274" t="str">
            <v/>
          </cell>
          <cell r="CZ274" t="str">
            <v/>
          </cell>
          <cell r="DA274" t="str">
            <v/>
          </cell>
          <cell r="DB274" t="str">
            <v/>
          </cell>
          <cell r="DC274" t="str">
            <v/>
          </cell>
          <cell r="DD274" t="str">
            <v/>
          </cell>
          <cell r="DF274">
            <v>0</v>
          </cell>
          <cell r="DG274" t="str">
            <v/>
          </cell>
          <cell r="DH274" t="str">
            <v/>
          </cell>
          <cell r="DI274" t="str">
            <v/>
          </cell>
          <cell r="DJ274" t="str">
            <v/>
          </cell>
          <cell r="DK274" t="str">
            <v/>
          </cell>
          <cell r="DL274" t="str">
            <v/>
          </cell>
        </row>
        <row r="275">
          <cell r="A275">
            <v>271</v>
          </cell>
          <cell r="G275" t="str">
            <v/>
          </cell>
          <cell r="I275" t="str">
            <v/>
          </cell>
          <cell r="J275" t="str">
            <v/>
          </cell>
          <cell r="K275" t="str">
            <v/>
          </cell>
          <cell r="L275" t="str">
            <v/>
          </cell>
          <cell r="M275" t="str">
            <v/>
          </cell>
          <cell r="N275" t="str">
            <v/>
          </cell>
          <cell r="O275" t="str">
            <v/>
          </cell>
          <cell r="P275" t="str">
            <v/>
          </cell>
          <cell r="R275" t="str">
            <v/>
          </cell>
          <cell r="S275" t="str">
            <v/>
          </cell>
          <cell r="T275" t="str">
            <v/>
          </cell>
          <cell r="U275" t="str">
            <v/>
          </cell>
          <cell r="V275" t="str">
            <v/>
          </cell>
          <cell r="W275" t="str">
            <v/>
          </cell>
          <cell r="X275" t="str">
            <v/>
          </cell>
          <cell r="AF275" t="str">
            <v/>
          </cell>
          <cell r="AG275" t="str">
            <v/>
          </cell>
          <cell r="AH275" t="str">
            <v/>
          </cell>
          <cell r="AK275" t="str">
            <v/>
          </cell>
          <cell r="AL275" t="str">
            <v/>
          </cell>
          <cell r="AM275" t="str">
            <v/>
          </cell>
          <cell r="AO275" t="str">
            <v/>
          </cell>
          <cell r="AP275" t="str">
            <v/>
          </cell>
          <cell r="AR275" t="str">
            <v/>
          </cell>
          <cell r="AS275" t="str">
            <v/>
          </cell>
          <cell r="AU275" t="str">
            <v/>
          </cell>
          <cell r="AW275" t="str">
            <v/>
          </cell>
          <cell r="AY275" t="str">
            <v/>
          </cell>
          <cell r="BA275" t="str">
            <v/>
          </cell>
          <cell r="BC275" t="str">
            <v/>
          </cell>
          <cell r="BI275" t="str">
            <v/>
          </cell>
          <cell r="BJ275" t="str">
            <v/>
          </cell>
          <cell r="BL275" t="str">
            <v/>
          </cell>
          <cell r="BM275" t="str">
            <v/>
          </cell>
          <cell r="BO275" t="str">
            <v/>
          </cell>
          <cell r="BX275" t="str">
            <v/>
          </cell>
          <cell r="BY275" t="str">
            <v/>
          </cell>
          <cell r="BZ275" t="str">
            <v/>
          </cell>
          <cell r="CA275" t="str">
            <v/>
          </cell>
          <cell r="CD275" t="str">
            <v/>
          </cell>
          <cell r="CE275" t="str">
            <v/>
          </cell>
          <cell r="CF275" t="str">
            <v/>
          </cell>
          <cell r="CG275" t="str">
            <v/>
          </cell>
          <cell r="CJ275" t="str">
            <v/>
          </cell>
          <cell r="CK275" t="str">
            <v/>
          </cell>
          <cell r="CL275" t="str">
            <v/>
          </cell>
          <cell r="CM275" t="str">
            <v/>
          </cell>
          <cell r="CN275" t="str">
            <v/>
          </cell>
          <cell r="CO275" t="str">
            <v/>
          </cell>
          <cell r="CP275" t="str">
            <v/>
          </cell>
          <cell r="CQ275" t="str">
            <v/>
          </cell>
          <cell r="CR275" t="str">
            <v/>
          </cell>
          <cell r="CS275" t="str">
            <v/>
          </cell>
          <cell r="CT275" t="str">
            <v/>
          </cell>
          <cell r="CU275" t="str">
            <v/>
          </cell>
          <cell r="CV275" t="str">
            <v/>
          </cell>
          <cell r="CX275">
            <v>0</v>
          </cell>
          <cell r="CY275" t="str">
            <v/>
          </cell>
          <cell r="CZ275" t="str">
            <v/>
          </cell>
          <cell r="DA275" t="str">
            <v/>
          </cell>
          <cell r="DB275" t="str">
            <v/>
          </cell>
          <cell r="DC275" t="str">
            <v/>
          </cell>
          <cell r="DD275" t="str">
            <v/>
          </cell>
          <cell r="DF275">
            <v>0</v>
          </cell>
          <cell r="DG275" t="str">
            <v/>
          </cell>
          <cell r="DH275" t="str">
            <v/>
          </cell>
          <cell r="DI275" t="str">
            <v/>
          </cell>
          <cell r="DJ275" t="str">
            <v/>
          </cell>
          <cell r="DK275" t="str">
            <v/>
          </cell>
          <cell r="DL275" t="str">
            <v/>
          </cell>
        </row>
        <row r="276">
          <cell r="A276">
            <v>272</v>
          </cell>
          <cell r="G276" t="str">
            <v/>
          </cell>
          <cell r="I276" t="str">
            <v/>
          </cell>
          <cell r="J276" t="str">
            <v/>
          </cell>
          <cell r="K276" t="str">
            <v/>
          </cell>
          <cell r="L276" t="str">
            <v/>
          </cell>
          <cell r="M276" t="str">
            <v/>
          </cell>
          <cell r="N276" t="str">
            <v/>
          </cell>
          <cell r="O276" t="str">
            <v/>
          </cell>
          <cell r="P276" t="str">
            <v/>
          </cell>
          <cell r="R276" t="str">
            <v/>
          </cell>
          <cell r="S276" t="str">
            <v/>
          </cell>
          <cell r="T276" t="str">
            <v/>
          </cell>
          <cell r="U276" t="str">
            <v/>
          </cell>
          <cell r="V276" t="str">
            <v/>
          </cell>
          <cell r="W276" t="str">
            <v/>
          </cell>
          <cell r="X276" t="str">
            <v/>
          </cell>
          <cell r="AF276" t="str">
            <v/>
          </cell>
          <cell r="AG276" t="str">
            <v/>
          </cell>
          <cell r="AH276" t="str">
            <v/>
          </cell>
          <cell r="AK276" t="str">
            <v/>
          </cell>
          <cell r="AL276" t="str">
            <v/>
          </cell>
          <cell r="AM276" t="str">
            <v/>
          </cell>
          <cell r="AO276" t="str">
            <v/>
          </cell>
          <cell r="AP276" t="str">
            <v/>
          </cell>
          <cell r="AR276" t="str">
            <v/>
          </cell>
          <cell r="AS276" t="str">
            <v/>
          </cell>
          <cell r="AU276" t="str">
            <v/>
          </cell>
          <cell r="AW276" t="str">
            <v/>
          </cell>
          <cell r="AY276" t="str">
            <v/>
          </cell>
          <cell r="BA276" t="str">
            <v/>
          </cell>
          <cell r="BC276" t="str">
            <v/>
          </cell>
          <cell r="BI276" t="str">
            <v/>
          </cell>
          <cell r="BJ276" t="str">
            <v/>
          </cell>
          <cell r="BL276" t="str">
            <v/>
          </cell>
          <cell r="BM276" t="str">
            <v/>
          </cell>
          <cell r="BO276" t="str">
            <v/>
          </cell>
          <cell r="BX276" t="str">
            <v/>
          </cell>
          <cell r="BY276" t="str">
            <v/>
          </cell>
          <cell r="BZ276" t="str">
            <v/>
          </cell>
          <cell r="CA276" t="str">
            <v/>
          </cell>
          <cell r="CD276" t="str">
            <v/>
          </cell>
          <cell r="CE276" t="str">
            <v/>
          </cell>
          <cell r="CF276" t="str">
            <v/>
          </cell>
          <cell r="CG276" t="str">
            <v/>
          </cell>
          <cell r="CJ276" t="str">
            <v/>
          </cell>
          <cell r="CK276" t="str">
            <v/>
          </cell>
          <cell r="CL276" t="str">
            <v/>
          </cell>
          <cell r="CM276" t="str">
            <v/>
          </cell>
          <cell r="CN276" t="str">
            <v/>
          </cell>
          <cell r="CO276" t="str">
            <v/>
          </cell>
          <cell r="CP276" t="str">
            <v/>
          </cell>
          <cell r="CQ276" t="str">
            <v/>
          </cell>
          <cell r="CR276" t="str">
            <v/>
          </cell>
          <cell r="CS276" t="str">
            <v/>
          </cell>
          <cell r="CT276" t="str">
            <v/>
          </cell>
          <cell r="CU276" t="str">
            <v/>
          </cell>
          <cell r="CV276" t="str">
            <v/>
          </cell>
          <cell r="CX276">
            <v>0</v>
          </cell>
          <cell r="CY276" t="str">
            <v/>
          </cell>
          <cell r="CZ276" t="str">
            <v/>
          </cell>
          <cell r="DA276" t="str">
            <v/>
          </cell>
          <cell r="DB276" t="str">
            <v/>
          </cell>
          <cell r="DC276" t="str">
            <v/>
          </cell>
          <cell r="DD276" t="str">
            <v/>
          </cell>
          <cell r="DF276">
            <v>0</v>
          </cell>
          <cell r="DG276" t="str">
            <v/>
          </cell>
          <cell r="DH276" t="str">
            <v/>
          </cell>
          <cell r="DI276" t="str">
            <v/>
          </cell>
          <cell r="DJ276" t="str">
            <v/>
          </cell>
          <cell r="DK276" t="str">
            <v/>
          </cell>
          <cell r="DL276" t="str">
            <v/>
          </cell>
        </row>
        <row r="277">
          <cell r="A277">
            <v>273</v>
          </cell>
          <cell r="G277" t="str">
            <v/>
          </cell>
          <cell r="I277" t="str">
            <v/>
          </cell>
          <cell r="J277" t="str">
            <v/>
          </cell>
          <cell r="K277" t="str">
            <v/>
          </cell>
          <cell r="L277" t="str">
            <v/>
          </cell>
          <cell r="M277" t="str">
            <v/>
          </cell>
          <cell r="N277" t="str">
            <v/>
          </cell>
          <cell r="O277" t="str">
            <v/>
          </cell>
          <cell r="P277" t="str">
            <v/>
          </cell>
          <cell r="R277" t="str">
            <v/>
          </cell>
          <cell r="S277" t="str">
            <v/>
          </cell>
          <cell r="T277" t="str">
            <v/>
          </cell>
          <cell r="U277" t="str">
            <v/>
          </cell>
          <cell r="V277" t="str">
            <v/>
          </cell>
          <cell r="W277" t="str">
            <v/>
          </cell>
          <cell r="X277" t="str">
            <v/>
          </cell>
          <cell r="AF277" t="str">
            <v/>
          </cell>
          <cell r="AG277" t="str">
            <v/>
          </cell>
          <cell r="AH277" t="str">
            <v/>
          </cell>
          <cell r="AK277" t="str">
            <v/>
          </cell>
          <cell r="AL277" t="str">
            <v/>
          </cell>
          <cell r="AM277" t="str">
            <v/>
          </cell>
          <cell r="AO277" t="str">
            <v/>
          </cell>
          <cell r="AP277" t="str">
            <v/>
          </cell>
          <cell r="AR277" t="str">
            <v/>
          </cell>
          <cell r="AS277" t="str">
            <v/>
          </cell>
          <cell r="AU277" t="str">
            <v/>
          </cell>
          <cell r="AW277" t="str">
            <v/>
          </cell>
          <cell r="AY277" t="str">
            <v/>
          </cell>
          <cell r="BA277" t="str">
            <v/>
          </cell>
          <cell r="BC277" t="str">
            <v/>
          </cell>
          <cell r="BI277" t="str">
            <v/>
          </cell>
          <cell r="BJ277" t="str">
            <v/>
          </cell>
          <cell r="BL277" t="str">
            <v/>
          </cell>
          <cell r="BM277" t="str">
            <v/>
          </cell>
          <cell r="BO277" t="str">
            <v/>
          </cell>
          <cell r="BX277" t="str">
            <v/>
          </cell>
          <cell r="BY277" t="str">
            <v/>
          </cell>
          <cell r="BZ277" t="str">
            <v/>
          </cell>
          <cell r="CA277" t="str">
            <v/>
          </cell>
          <cell r="CD277" t="str">
            <v/>
          </cell>
          <cell r="CE277" t="str">
            <v/>
          </cell>
          <cell r="CF277" t="str">
            <v/>
          </cell>
          <cell r="CG277" t="str">
            <v/>
          </cell>
          <cell r="CJ277" t="str">
            <v/>
          </cell>
          <cell r="CK277" t="str">
            <v/>
          </cell>
          <cell r="CL277" t="str">
            <v/>
          </cell>
          <cell r="CM277" t="str">
            <v/>
          </cell>
          <cell r="CN277" t="str">
            <v/>
          </cell>
          <cell r="CO277" t="str">
            <v/>
          </cell>
          <cell r="CP277" t="str">
            <v/>
          </cell>
          <cell r="CQ277" t="str">
            <v/>
          </cell>
          <cell r="CR277" t="str">
            <v/>
          </cell>
          <cell r="CS277" t="str">
            <v/>
          </cell>
          <cell r="CT277" t="str">
            <v/>
          </cell>
          <cell r="CU277" t="str">
            <v/>
          </cell>
          <cell r="CV277" t="str">
            <v/>
          </cell>
          <cell r="CX277">
            <v>0</v>
          </cell>
          <cell r="CY277" t="str">
            <v/>
          </cell>
          <cell r="CZ277" t="str">
            <v/>
          </cell>
          <cell r="DA277" t="str">
            <v/>
          </cell>
          <cell r="DB277" t="str">
            <v/>
          </cell>
          <cell r="DC277" t="str">
            <v/>
          </cell>
          <cell r="DD277" t="str">
            <v/>
          </cell>
          <cell r="DF277">
            <v>0</v>
          </cell>
          <cell r="DG277" t="str">
            <v/>
          </cell>
          <cell r="DH277" t="str">
            <v/>
          </cell>
          <cell r="DI277" t="str">
            <v/>
          </cell>
          <cell r="DJ277" t="str">
            <v/>
          </cell>
          <cell r="DK277" t="str">
            <v/>
          </cell>
          <cell r="DL277" t="str">
            <v/>
          </cell>
        </row>
        <row r="278">
          <cell r="A278">
            <v>274</v>
          </cell>
          <cell r="G278" t="str">
            <v/>
          </cell>
          <cell r="I278" t="str">
            <v/>
          </cell>
          <cell r="J278" t="str">
            <v/>
          </cell>
          <cell r="K278" t="str">
            <v/>
          </cell>
          <cell r="L278" t="str">
            <v/>
          </cell>
          <cell r="M278" t="str">
            <v/>
          </cell>
          <cell r="N278" t="str">
            <v/>
          </cell>
          <cell r="O278" t="str">
            <v/>
          </cell>
          <cell r="P278" t="str">
            <v/>
          </cell>
          <cell r="R278" t="str">
            <v/>
          </cell>
          <cell r="S278" t="str">
            <v/>
          </cell>
          <cell r="T278" t="str">
            <v/>
          </cell>
          <cell r="U278" t="str">
            <v/>
          </cell>
          <cell r="V278" t="str">
            <v/>
          </cell>
          <cell r="W278" t="str">
            <v/>
          </cell>
          <cell r="X278" t="str">
            <v/>
          </cell>
          <cell r="AF278" t="str">
            <v/>
          </cell>
          <cell r="AG278" t="str">
            <v/>
          </cell>
          <cell r="AH278" t="str">
            <v/>
          </cell>
          <cell r="AK278" t="str">
            <v/>
          </cell>
          <cell r="AL278" t="str">
            <v/>
          </cell>
          <cell r="AM278" t="str">
            <v/>
          </cell>
          <cell r="AO278" t="str">
            <v/>
          </cell>
          <cell r="AP278" t="str">
            <v/>
          </cell>
          <cell r="AR278" t="str">
            <v/>
          </cell>
          <cell r="AS278" t="str">
            <v/>
          </cell>
          <cell r="AU278" t="str">
            <v/>
          </cell>
          <cell r="AW278" t="str">
            <v/>
          </cell>
          <cell r="AY278" t="str">
            <v/>
          </cell>
          <cell r="BA278" t="str">
            <v/>
          </cell>
          <cell r="BC278" t="str">
            <v/>
          </cell>
          <cell r="BI278" t="str">
            <v/>
          </cell>
          <cell r="BJ278" t="str">
            <v/>
          </cell>
          <cell r="BL278" t="str">
            <v/>
          </cell>
          <cell r="BM278" t="str">
            <v/>
          </cell>
          <cell r="BO278" t="str">
            <v/>
          </cell>
          <cell r="BX278" t="str">
            <v/>
          </cell>
          <cell r="BY278" t="str">
            <v/>
          </cell>
          <cell r="BZ278" t="str">
            <v/>
          </cell>
          <cell r="CA278" t="str">
            <v/>
          </cell>
          <cell r="CD278" t="str">
            <v/>
          </cell>
          <cell r="CE278" t="str">
            <v/>
          </cell>
          <cell r="CF278" t="str">
            <v/>
          </cell>
          <cell r="CG278" t="str">
            <v/>
          </cell>
          <cell r="CJ278" t="str">
            <v/>
          </cell>
          <cell r="CK278" t="str">
            <v/>
          </cell>
          <cell r="CL278" t="str">
            <v/>
          </cell>
          <cell r="CM278" t="str">
            <v/>
          </cell>
          <cell r="CN278" t="str">
            <v/>
          </cell>
          <cell r="CO278" t="str">
            <v/>
          </cell>
          <cell r="CP278" t="str">
            <v/>
          </cell>
          <cell r="CQ278" t="str">
            <v/>
          </cell>
          <cell r="CR278" t="str">
            <v/>
          </cell>
          <cell r="CS278" t="str">
            <v/>
          </cell>
          <cell r="CT278" t="str">
            <v/>
          </cell>
          <cell r="CU278" t="str">
            <v/>
          </cell>
          <cell r="CV278" t="str">
            <v/>
          </cell>
          <cell r="CX278">
            <v>0</v>
          </cell>
          <cell r="CY278" t="str">
            <v/>
          </cell>
          <cell r="CZ278" t="str">
            <v/>
          </cell>
          <cell r="DA278" t="str">
            <v/>
          </cell>
          <cell r="DB278" t="str">
            <v/>
          </cell>
          <cell r="DC278" t="str">
            <v/>
          </cell>
          <cell r="DD278" t="str">
            <v/>
          </cell>
          <cell r="DF278">
            <v>0</v>
          </cell>
          <cell r="DG278" t="str">
            <v/>
          </cell>
          <cell r="DH278" t="str">
            <v/>
          </cell>
          <cell r="DI278" t="str">
            <v/>
          </cell>
          <cell r="DJ278" t="str">
            <v/>
          </cell>
          <cell r="DK278" t="str">
            <v/>
          </cell>
          <cell r="DL278" t="str">
            <v/>
          </cell>
        </row>
        <row r="279">
          <cell r="A279">
            <v>275</v>
          </cell>
          <cell r="G279" t="str">
            <v/>
          </cell>
          <cell r="I279" t="str">
            <v/>
          </cell>
          <cell r="J279" t="str">
            <v/>
          </cell>
          <cell r="K279" t="str">
            <v/>
          </cell>
          <cell r="L279" t="str">
            <v/>
          </cell>
          <cell r="M279" t="str">
            <v/>
          </cell>
          <cell r="N279" t="str">
            <v/>
          </cell>
          <cell r="O279" t="str">
            <v/>
          </cell>
          <cell r="P279" t="str">
            <v/>
          </cell>
          <cell r="R279" t="str">
            <v/>
          </cell>
          <cell r="S279" t="str">
            <v/>
          </cell>
          <cell r="T279" t="str">
            <v/>
          </cell>
          <cell r="U279" t="str">
            <v/>
          </cell>
          <cell r="V279" t="str">
            <v/>
          </cell>
          <cell r="W279" t="str">
            <v/>
          </cell>
          <cell r="X279" t="str">
            <v/>
          </cell>
          <cell r="AF279" t="str">
            <v/>
          </cell>
          <cell r="AG279" t="str">
            <v/>
          </cell>
          <cell r="AH279" t="str">
            <v/>
          </cell>
          <cell r="AK279" t="str">
            <v/>
          </cell>
          <cell r="AL279" t="str">
            <v/>
          </cell>
          <cell r="AM279" t="str">
            <v/>
          </cell>
          <cell r="AO279" t="str">
            <v/>
          </cell>
          <cell r="AP279" t="str">
            <v/>
          </cell>
          <cell r="AR279" t="str">
            <v/>
          </cell>
          <cell r="AS279" t="str">
            <v/>
          </cell>
          <cell r="AU279" t="str">
            <v/>
          </cell>
          <cell r="AW279" t="str">
            <v/>
          </cell>
          <cell r="AY279" t="str">
            <v/>
          </cell>
          <cell r="BA279" t="str">
            <v/>
          </cell>
          <cell r="BC279" t="str">
            <v/>
          </cell>
          <cell r="BI279" t="str">
            <v/>
          </cell>
          <cell r="BJ279" t="str">
            <v/>
          </cell>
          <cell r="BL279" t="str">
            <v/>
          </cell>
          <cell r="BM279" t="str">
            <v/>
          </cell>
          <cell r="BO279" t="str">
            <v/>
          </cell>
          <cell r="BX279" t="str">
            <v/>
          </cell>
          <cell r="BY279" t="str">
            <v/>
          </cell>
          <cell r="BZ279" t="str">
            <v/>
          </cell>
          <cell r="CA279" t="str">
            <v/>
          </cell>
          <cell r="CD279" t="str">
            <v/>
          </cell>
          <cell r="CE279" t="str">
            <v/>
          </cell>
          <cell r="CF279" t="str">
            <v/>
          </cell>
          <cell r="CG279" t="str">
            <v/>
          </cell>
          <cell r="CJ279" t="str">
            <v/>
          </cell>
          <cell r="CK279" t="str">
            <v/>
          </cell>
          <cell r="CL279" t="str">
            <v/>
          </cell>
          <cell r="CM279" t="str">
            <v/>
          </cell>
          <cell r="CN279" t="str">
            <v/>
          </cell>
          <cell r="CO279" t="str">
            <v/>
          </cell>
          <cell r="CP279" t="str">
            <v/>
          </cell>
          <cell r="CQ279" t="str">
            <v/>
          </cell>
          <cell r="CR279" t="str">
            <v/>
          </cell>
          <cell r="CS279" t="str">
            <v/>
          </cell>
          <cell r="CT279" t="str">
            <v/>
          </cell>
          <cell r="CU279" t="str">
            <v/>
          </cell>
          <cell r="CV279" t="str">
            <v/>
          </cell>
          <cell r="CX279">
            <v>0</v>
          </cell>
          <cell r="CY279" t="str">
            <v/>
          </cell>
          <cell r="CZ279" t="str">
            <v/>
          </cell>
          <cell r="DA279" t="str">
            <v/>
          </cell>
          <cell r="DB279" t="str">
            <v/>
          </cell>
          <cell r="DC279" t="str">
            <v/>
          </cell>
          <cell r="DD279" t="str">
            <v/>
          </cell>
          <cell r="DF279">
            <v>0</v>
          </cell>
          <cell r="DG279" t="str">
            <v/>
          </cell>
          <cell r="DH279" t="str">
            <v/>
          </cell>
          <cell r="DI279" t="str">
            <v/>
          </cell>
          <cell r="DJ279" t="str">
            <v/>
          </cell>
          <cell r="DK279" t="str">
            <v/>
          </cell>
          <cell r="DL279" t="str">
            <v/>
          </cell>
        </row>
        <row r="281">
          <cell r="I281">
            <v>107</v>
          </cell>
          <cell r="J281">
            <v>96</v>
          </cell>
          <cell r="K281">
            <v>124</v>
          </cell>
          <cell r="L281">
            <v>30</v>
          </cell>
          <cell r="M281">
            <v>1</v>
          </cell>
          <cell r="N281">
            <v>9</v>
          </cell>
          <cell r="O281">
            <v>10</v>
          </cell>
          <cell r="P281">
            <v>0</v>
          </cell>
          <cell r="R281">
            <v>135</v>
          </cell>
          <cell r="S281">
            <v>47</v>
          </cell>
          <cell r="T281">
            <v>60</v>
          </cell>
          <cell r="U281">
            <v>16</v>
          </cell>
          <cell r="V281">
            <v>0</v>
          </cell>
          <cell r="W281">
            <v>3</v>
          </cell>
          <cell r="X281">
            <v>9</v>
          </cell>
          <cell r="AD281">
            <v>15</v>
          </cell>
          <cell r="AE281">
            <v>21</v>
          </cell>
          <cell r="AF281">
            <v>20</v>
          </cell>
          <cell r="AG281">
            <v>1</v>
          </cell>
          <cell r="AH281">
            <v>0</v>
          </cell>
          <cell r="AI281">
            <v>59</v>
          </cell>
          <cell r="AJ281">
            <v>111</v>
          </cell>
          <cell r="AK281">
            <v>107</v>
          </cell>
          <cell r="AL281">
            <v>4</v>
          </cell>
          <cell r="AM281">
            <v>0</v>
          </cell>
          <cell r="AN281">
            <v>30840615</v>
          </cell>
          <cell r="AO281">
            <v>543303</v>
          </cell>
          <cell r="AQ281">
            <v>2677986</v>
          </cell>
          <cell r="AR281">
            <v>107476</v>
          </cell>
          <cell r="AT281">
            <v>33000</v>
          </cell>
          <cell r="AU281">
            <v>1650</v>
          </cell>
          <cell r="AX281">
            <v>0</v>
          </cell>
          <cell r="AY281">
            <v>0</v>
          </cell>
          <cell r="BB281">
            <v>174000</v>
          </cell>
          <cell r="BC281">
            <v>8700</v>
          </cell>
          <cell r="BI281">
            <v>259183070</v>
          </cell>
          <cell r="BK281">
            <v>39839000</v>
          </cell>
          <cell r="BL281">
            <v>1456950</v>
          </cell>
          <cell r="BN281">
            <v>310000</v>
          </cell>
          <cell r="BX281">
            <v>112006400</v>
          </cell>
          <cell r="BY281">
            <v>31214680</v>
          </cell>
          <cell r="BZ281">
            <v>1175984</v>
          </cell>
          <cell r="CA281">
            <v>290000</v>
          </cell>
          <cell r="CB281">
            <v>0</v>
          </cell>
          <cell r="CD281">
            <v>112006400</v>
          </cell>
          <cell r="CE281">
            <v>31214680</v>
          </cell>
          <cell r="CF281">
            <v>1175984</v>
          </cell>
          <cell r="CG281">
            <v>290000</v>
          </cell>
          <cell r="CH281">
            <v>0</v>
          </cell>
          <cell r="CJ281">
            <v>15</v>
          </cell>
          <cell r="CM281">
            <v>269339</v>
          </cell>
          <cell r="CN281">
            <v>3334</v>
          </cell>
          <cell r="CO281">
            <v>12900</v>
          </cell>
          <cell r="CP281">
            <v>646</v>
          </cell>
          <cell r="CQ281">
            <v>0</v>
          </cell>
          <cell r="CR281">
            <v>0</v>
          </cell>
          <cell r="CS281">
            <v>0</v>
          </cell>
          <cell r="CT281">
            <v>0</v>
          </cell>
          <cell r="CU281">
            <v>0</v>
          </cell>
          <cell r="CV281">
            <v>0</v>
          </cell>
          <cell r="CX281">
            <v>19</v>
          </cell>
          <cell r="CY281">
            <v>0</v>
          </cell>
          <cell r="CZ281">
            <v>13</v>
          </cell>
          <cell r="DA281">
            <v>1</v>
          </cell>
          <cell r="DB281">
            <v>0</v>
          </cell>
          <cell r="DC281">
            <v>4</v>
          </cell>
          <cell r="DD281">
            <v>1</v>
          </cell>
          <cell r="DF281">
            <v>5</v>
          </cell>
          <cell r="DG281">
            <v>2</v>
          </cell>
          <cell r="DH281">
            <v>2</v>
          </cell>
          <cell r="DI281">
            <v>1</v>
          </cell>
          <cell r="DJ281">
            <v>0</v>
          </cell>
          <cell r="DK281">
            <v>0</v>
          </cell>
          <cell r="DL281">
            <v>0</v>
          </cell>
          <cell r="DN281">
            <v>3946929159</v>
          </cell>
          <cell r="DO281">
            <v>221251634</v>
          </cell>
        </row>
        <row r="282">
          <cell r="BX282" t="str">
            <v>前月末預り金残高</v>
          </cell>
          <cell r="CB282">
            <v>79905736</v>
          </cell>
          <cell r="CD282" t="str">
            <v>当月末預り金残高</v>
          </cell>
          <cell r="CH282">
            <v>79905736</v>
          </cell>
        </row>
        <row r="284">
          <cell r="D284" t="str">
            <v>当初所有戸数</v>
          </cell>
          <cell r="F284" t="str">
            <v>専有面積</v>
          </cell>
          <cell r="G284" t="str">
            <v>坪</v>
          </cell>
          <cell r="H284" t="str">
            <v>現在残戸数</v>
          </cell>
          <cell r="I284" t="str">
            <v>Closed</v>
          </cell>
          <cell r="J284" t="str">
            <v>One-Room</v>
          </cell>
          <cell r="K284" t="str">
            <v>Family</v>
          </cell>
          <cell r="L284" t="str">
            <v>Office</v>
          </cell>
          <cell r="M284" t="str">
            <v>Shop</v>
          </cell>
          <cell r="N284" t="str">
            <v>Other</v>
          </cell>
          <cell r="O284" t="str">
            <v>Parking</v>
          </cell>
          <cell r="R284" t="str">
            <v>入居F</v>
          </cell>
          <cell r="S284" t="str">
            <v>One-Room</v>
          </cell>
          <cell r="T284" t="str">
            <v>Family</v>
          </cell>
          <cell r="U284" t="str">
            <v>Office</v>
          </cell>
          <cell r="V284" t="str">
            <v>Shop</v>
          </cell>
          <cell r="W284" t="str">
            <v>Other</v>
          </cell>
          <cell r="X284" t="str">
            <v>Parking</v>
          </cell>
          <cell r="AF284" t="str">
            <v>先月までの解約</v>
          </cell>
          <cell r="AG284" t="str">
            <v>当月解約</v>
          </cell>
          <cell r="AH284" t="str">
            <v>翌月以降の解約</v>
          </cell>
          <cell r="AK284" t="str">
            <v>先月までの決済</v>
          </cell>
          <cell r="AL284" t="str">
            <v>当月決済</v>
          </cell>
          <cell r="AM284" t="str">
            <v>翌月以降の決済</v>
          </cell>
          <cell r="AN284" t="str">
            <v>賃料</v>
          </cell>
          <cell r="AO284">
            <v>0.05</v>
          </cell>
          <cell r="AP284" t="str">
            <v>坪単価平均</v>
          </cell>
          <cell r="AQ284" t="str">
            <v>共益費（管理費）</v>
          </cell>
          <cell r="AR284">
            <v>0.05</v>
          </cell>
          <cell r="AS284" t="str">
            <v>坪単価平均</v>
          </cell>
          <cell r="AT284" t="str">
            <v>その他1</v>
          </cell>
          <cell r="AU284">
            <v>0.05</v>
          </cell>
          <cell r="AW284" t="str">
            <v>坪単価平均</v>
          </cell>
          <cell r="AX284" t="str">
            <v>その他1</v>
          </cell>
          <cell r="AY284">
            <v>0.05</v>
          </cell>
          <cell r="BA284" t="str">
            <v>坪単価平均</v>
          </cell>
          <cell r="BB284" t="str">
            <v>駐車場等課税賃料</v>
          </cell>
          <cell r="BC284">
            <v>0.05</v>
          </cell>
          <cell r="BI284" t="str">
            <v>敷金/保証金</v>
          </cell>
          <cell r="BK284" t="str">
            <v>敷引金/償却</v>
          </cell>
          <cell r="BN284" t="str">
            <v>敷金/保証金</v>
          </cell>
        </row>
        <row r="285">
          <cell r="A285">
            <v>1</v>
          </cell>
          <cell r="B285">
            <v>20001</v>
          </cell>
          <cell r="C285" t="str">
            <v>世田谷代田貸家№3</v>
          </cell>
          <cell r="D285">
            <v>2</v>
          </cell>
          <cell r="E285" t="str">
            <v>不動産部</v>
          </cell>
          <cell r="F285">
            <v>212.56</v>
          </cell>
          <cell r="G285">
            <v>64.3</v>
          </cell>
          <cell r="H285">
            <v>0</v>
          </cell>
          <cell r="I285">
            <v>2</v>
          </cell>
          <cell r="J285">
            <v>0</v>
          </cell>
          <cell r="K285">
            <v>2</v>
          </cell>
          <cell r="L285">
            <v>0</v>
          </cell>
          <cell r="M285">
            <v>0</v>
          </cell>
          <cell r="N285">
            <v>0</v>
          </cell>
          <cell r="O285">
            <v>0</v>
          </cell>
          <cell r="P285">
            <v>0</v>
          </cell>
          <cell r="R285">
            <v>0</v>
          </cell>
          <cell r="S285">
            <v>0</v>
          </cell>
          <cell r="T285">
            <v>0</v>
          </cell>
          <cell r="U285">
            <v>0</v>
          </cell>
          <cell r="V285">
            <v>0</v>
          </cell>
          <cell r="W285">
            <v>0</v>
          </cell>
          <cell r="X285">
            <v>0</v>
          </cell>
          <cell r="AF285">
            <v>0</v>
          </cell>
          <cell r="AG285">
            <v>0</v>
          </cell>
          <cell r="AH285">
            <v>0</v>
          </cell>
          <cell r="AK285">
            <v>2</v>
          </cell>
          <cell r="AL285">
            <v>0</v>
          </cell>
          <cell r="AM285">
            <v>0</v>
          </cell>
          <cell r="AN285">
            <v>750000</v>
          </cell>
          <cell r="AO285">
            <v>0</v>
          </cell>
          <cell r="AP285">
            <v>11664</v>
          </cell>
          <cell r="AQ285">
            <v>0</v>
          </cell>
          <cell r="AR285">
            <v>0</v>
          </cell>
          <cell r="AS285" t="str">
            <v/>
          </cell>
          <cell r="AT285">
            <v>0</v>
          </cell>
          <cell r="AU285">
            <v>0</v>
          </cell>
          <cell r="AW285" t="str">
            <v/>
          </cell>
          <cell r="AX285">
            <v>0</v>
          </cell>
          <cell r="AY285">
            <v>0</v>
          </cell>
          <cell r="BA285" t="str">
            <v/>
          </cell>
          <cell r="BB285">
            <v>0</v>
          </cell>
          <cell r="BC285">
            <v>0</v>
          </cell>
          <cell r="BI285">
            <v>3000000</v>
          </cell>
          <cell r="BK285">
            <v>0</v>
          </cell>
          <cell r="BN285">
            <v>0</v>
          </cell>
          <cell r="BX285">
            <v>0</v>
          </cell>
          <cell r="BY285">
            <v>0</v>
          </cell>
          <cell r="CA285">
            <v>0</v>
          </cell>
          <cell r="CB285">
            <v>0</v>
          </cell>
          <cell r="CD285">
            <v>0</v>
          </cell>
          <cell r="CE285">
            <v>0</v>
          </cell>
          <cell r="CF285">
            <v>0</v>
          </cell>
          <cell r="CG285">
            <v>0</v>
          </cell>
          <cell r="CH285">
            <v>0</v>
          </cell>
          <cell r="CJ285">
            <v>0</v>
          </cell>
          <cell r="CM285">
            <v>0</v>
          </cell>
          <cell r="CN285">
            <v>0</v>
          </cell>
          <cell r="CO285">
            <v>0</v>
          </cell>
          <cell r="CP285">
            <v>0</v>
          </cell>
          <cell r="CQ285">
            <v>0</v>
          </cell>
          <cell r="CR285">
            <v>0</v>
          </cell>
          <cell r="CS285">
            <v>0</v>
          </cell>
          <cell r="CT285">
            <v>0</v>
          </cell>
          <cell r="CU285">
            <v>0</v>
          </cell>
          <cell r="CV285">
            <v>0</v>
          </cell>
          <cell r="CW285" t="str">
            <v/>
          </cell>
          <cell r="CX285">
            <v>0</v>
          </cell>
          <cell r="CY285">
            <v>0</v>
          </cell>
          <cell r="CZ285">
            <v>0</v>
          </cell>
          <cell r="DA285">
            <v>0</v>
          </cell>
          <cell r="DB285">
            <v>0</v>
          </cell>
          <cell r="DC285">
            <v>0</v>
          </cell>
          <cell r="DD285">
            <v>0</v>
          </cell>
          <cell r="DE285" t="str">
            <v/>
          </cell>
          <cell r="DF285">
            <v>0</v>
          </cell>
          <cell r="DG285">
            <v>0</v>
          </cell>
          <cell r="DH285">
            <v>0</v>
          </cell>
          <cell r="DI285">
            <v>0</v>
          </cell>
          <cell r="DJ285">
            <v>0</v>
          </cell>
          <cell r="DK285">
            <v>0</v>
          </cell>
          <cell r="DL285">
            <v>0</v>
          </cell>
          <cell r="DN285">
            <v>69161650</v>
          </cell>
          <cell r="DO285">
            <v>6123893</v>
          </cell>
        </row>
        <row r="286">
          <cell r="A286">
            <v>1</v>
          </cell>
          <cell r="B286">
            <v>20002</v>
          </cell>
          <cell r="C286" t="str">
            <v>世田谷代田貸家№2</v>
          </cell>
          <cell r="D286">
            <v>1</v>
          </cell>
          <cell r="E286" t="str">
            <v>不動産部</v>
          </cell>
          <cell r="F286">
            <v>187.52</v>
          </cell>
          <cell r="G286">
            <v>56.725000000000001</v>
          </cell>
          <cell r="H286">
            <v>0</v>
          </cell>
          <cell r="I286">
            <v>1</v>
          </cell>
          <cell r="J286">
            <v>0</v>
          </cell>
          <cell r="K286">
            <v>1</v>
          </cell>
          <cell r="L286">
            <v>0</v>
          </cell>
          <cell r="M286">
            <v>0</v>
          </cell>
          <cell r="N286">
            <v>0</v>
          </cell>
          <cell r="O286">
            <v>0</v>
          </cell>
          <cell r="P286">
            <v>0</v>
          </cell>
          <cell r="R286">
            <v>0</v>
          </cell>
          <cell r="S286">
            <v>0</v>
          </cell>
          <cell r="T286">
            <v>0</v>
          </cell>
          <cell r="U286">
            <v>0</v>
          </cell>
          <cell r="V286">
            <v>0</v>
          </cell>
          <cell r="W286">
            <v>0</v>
          </cell>
          <cell r="X286">
            <v>0</v>
          </cell>
          <cell r="AF286">
            <v>0</v>
          </cell>
          <cell r="AG286">
            <v>0</v>
          </cell>
          <cell r="AH286">
            <v>0</v>
          </cell>
          <cell r="AK286">
            <v>1</v>
          </cell>
          <cell r="AL286">
            <v>0</v>
          </cell>
          <cell r="AM286">
            <v>0</v>
          </cell>
          <cell r="AN286">
            <v>650000</v>
          </cell>
          <cell r="AO286">
            <v>0</v>
          </cell>
          <cell r="AP286">
            <v>11459</v>
          </cell>
          <cell r="AQ286">
            <v>0</v>
          </cell>
          <cell r="AR286">
            <v>0</v>
          </cell>
          <cell r="AS286" t="str">
            <v/>
          </cell>
          <cell r="AT286">
            <v>0</v>
          </cell>
          <cell r="AU286">
            <v>0</v>
          </cell>
          <cell r="AW286" t="str">
            <v/>
          </cell>
          <cell r="AX286">
            <v>0</v>
          </cell>
          <cell r="AY286">
            <v>0</v>
          </cell>
          <cell r="BA286" t="str">
            <v/>
          </cell>
          <cell r="BB286">
            <v>0</v>
          </cell>
          <cell r="BC286">
            <v>0</v>
          </cell>
          <cell r="BI286">
            <v>3900000</v>
          </cell>
          <cell r="BK286">
            <v>0</v>
          </cell>
          <cell r="BN286">
            <v>0</v>
          </cell>
          <cell r="BX286">
            <v>0</v>
          </cell>
          <cell r="BY286">
            <v>0</v>
          </cell>
          <cell r="CA286">
            <v>0</v>
          </cell>
          <cell r="CB286">
            <v>0</v>
          </cell>
          <cell r="CD286">
            <v>0</v>
          </cell>
          <cell r="CE286">
            <v>0</v>
          </cell>
          <cell r="CF286">
            <v>0</v>
          </cell>
          <cell r="CG286">
            <v>0</v>
          </cell>
          <cell r="CH286">
            <v>0</v>
          </cell>
          <cell r="CJ286">
            <v>0</v>
          </cell>
          <cell r="CM286">
            <v>0</v>
          </cell>
          <cell r="CN286">
            <v>0</v>
          </cell>
          <cell r="CO286">
            <v>0</v>
          </cell>
          <cell r="CP286">
            <v>0</v>
          </cell>
          <cell r="CQ286">
            <v>0</v>
          </cell>
          <cell r="CR286">
            <v>0</v>
          </cell>
          <cell r="CS286">
            <v>0</v>
          </cell>
          <cell r="CT286">
            <v>0</v>
          </cell>
          <cell r="CU286">
            <v>0</v>
          </cell>
          <cell r="CV286">
            <v>0</v>
          </cell>
          <cell r="CW286" t="str">
            <v/>
          </cell>
          <cell r="CX286">
            <v>0</v>
          </cell>
          <cell r="CY286">
            <v>0</v>
          </cell>
          <cell r="CZ286">
            <v>0</v>
          </cell>
          <cell r="DA286">
            <v>0</v>
          </cell>
          <cell r="DB286">
            <v>0</v>
          </cell>
          <cell r="DC286">
            <v>0</v>
          </cell>
          <cell r="DD286">
            <v>0</v>
          </cell>
          <cell r="DE286" t="str">
            <v/>
          </cell>
          <cell r="DF286">
            <v>0</v>
          </cell>
          <cell r="DG286">
            <v>0</v>
          </cell>
          <cell r="DH286">
            <v>0</v>
          </cell>
          <cell r="DI286">
            <v>0</v>
          </cell>
          <cell r="DJ286">
            <v>0</v>
          </cell>
          <cell r="DK286">
            <v>0</v>
          </cell>
          <cell r="DL286">
            <v>0</v>
          </cell>
          <cell r="DN286">
            <v>83636630</v>
          </cell>
          <cell r="DO286">
            <v>5462095</v>
          </cell>
        </row>
        <row r="287">
          <cell r="A287">
            <v>2</v>
          </cell>
          <cell r="B287">
            <v>20003</v>
          </cell>
          <cell r="C287" t="str">
            <v>板橋ﾄｰﾒﾝ</v>
          </cell>
          <cell r="D287">
            <v>1</v>
          </cell>
          <cell r="E287" t="str">
            <v>不動産部</v>
          </cell>
          <cell r="F287">
            <v>1183.45</v>
          </cell>
          <cell r="G287">
            <v>357.99400000000003</v>
          </cell>
          <cell r="H287">
            <v>1</v>
          </cell>
          <cell r="I287">
            <v>0</v>
          </cell>
          <cell r="J287">
            <v>0</v>
          </cell>
          <cell r="K287">
            <v>0</v>
          </cell>
          <cell r="L287">
            <v>0</v>
          </cell>
          <cell r="M287">
            <v>0</v>
          </cell>
          <cell r="N287">
            <v>1</v>
          </cell>
          <cell r="O287">
            <v>0</v>
          </cell>
          <cell r="P287">
            <v>0</v>
          </cell>
          <cell r="R287">
            <v>1</v>
          </cell>
          <cell r="S287">
            <v>0</v>
          </cell>
          <cell r="T287">
            <v>0</v>
          </cell>
          <cell r="U287">
            <v>0</v>
          </cell>
          <cell r="V287">
            <v>0</v>
          </cell>
          <cell r="W287">
            <v>1</v>
          </cell>
          <cell r="X287">
            <v>0</v>
          </cell>
          <cell r="AF287">
            <v>0</v>
          </cell>
          <cell r="AG287">
            <v>0</v>
          </cell>
          <cell r="AH287">
            <v>0</v>
          </cell>
          <cell r="AK287">
            <v>0</v>
          </cell>
          <cell r="AL287">
            <v>0</v>
          </cell>
          <cell r="AM287">
            <v>0</v>
          </cell>
          <cell r="AN287">
            <v>1250000</v>
          </cell>
          <cell r="AO287">
            <v>0</v>
          </cell>
          <cell r="AP287">
            <v>3492</v>
          </cell>
          <cell r="AQ287">
            <v>0</v>
          </cell>
          <cell r="AR287">
            <v>0</v>
          </cell>
          <cell r="AS287" t="str">
            <v/>
          </cell>
          <cell r="AT287">
            <v>0</v>
          </cell>
          <cell r="AU287">
            <v>0</v>
          </cell>
          <cell r="AW287" t="str">
            <v/>
          </cell>
          <cell r="AX287">
            <v>0</v>
          </cell>
          <cell r="AY287">
            <v>0</v>
          </cell>
          <cell r="BA287" t="str">
            <v/>
          </cell>
          <cell r="BB287">
            <v>0</v>
          </cell>
          <cell r="BC287">
            <v>0</v>
          </cell>
          <cell r="BI287">
            <v>3750000</v>
          </cell>
          <cell r="BK287">
            <v>0</v>
          </cell>
          <cell r="BN287">
            <v>0</v>
          </cell>
          <cell r="BX287">
            <v>3750000</v>
          </cell>
          <cell r="BY287">
            <v>0</v>
          </cell>
          <cell r="CA287">
            <v>0</v>
          </cell>
          <cell r="CB287">
            <v>3750000</v>
          </cell>
          <cell r="CD287">
            <v>3750000</v>
          </cell>
          <cell r="CE287">
            <v>0</v>
          </cell>
          <cell r="CF287">
            <v>0</v>
          </cell>
          <cell r="CG287">
            <v>0</v>
          </cell>
          <cell r="CH287">
            <v>3750000</v>
          </cell>
          <cell r="CJ287">
            <v>0</v>
          </cell>
          <cell r="CM287">
            <v>0</v>
          </cell>
          <cell r="CN287">
            <v>0</v>
          </cell>
          <cell r="CO287">
            <v>0</v>
          </cell>
          <cell r="CP287">
            <v>0</v>
          </cell>
          <cell r="CQ287">
            <v>0</v>
          </cell>
          <cell r="CR287">
            <v>0</v>
          </cell>
          <cell r="CS287">
            <v>0</v>
          </cell>
          <cell r="CT287">
            <v>0</v>
          </cell>
          <cell r="CU287">
            <v>0</v>
          </cell>
          <cell r="CV287">
            <v>0</v>
          </cell>
          <cell r="CW287">
            <v>1</v>
          </cell>
          <cell r="CX287">
            <v>0</v>
          </cell>
          <cell r="CY287">
            <v>0</v>
          </cell>
          <cell r="CZ287">
            <v>0</v>
          </cell>
          <cell r="DA287">
            <v>0</v>
          </cell>
          <cell r="DB287">
            <v>0</v>
          </cell>
          <cell r="DC287">
            <v>0</v>
          </cell>
          <cell r="DD287">
            <v>0</v>
          </cell>
          <cell r="DE287">
            <v>1</v>
          </cell>
          <cell r="DF287">
            <v>0</v>
          </cell>
          <cell r="DG287">
            <v>0</v>
          </cell>
          <cell r="DH287">
            <v>0</v>
          </cell>
          <cell r="DI287">
            <v>0</v>
          </cell>
          <cell r="DJ287">
            <v>0</v>
          </cell>
          <cell r="DK287">
            <v>0</v>
          </cell>
          <cell r="DL287">
            <v>0</v>
          </cell>
          <cell r="DN287">
            <v>150000000</v>
          </cell>
          <cell r="DO287">
            <v>10009357</v>
          </cell>
        </row>
        <row r="288">
          <cell r="A288">
            <v>3</v>
          </cell>
          <cell r="B288">
            <v>20004</v>
          </cell>
          <cell r="C288" t="str">
            <v>金剛グリーンハイツ</v>
          </cell>
          <cell r="D288">
            <v>17</v>
          </cell>
          <cell r="E288" t="str">
            <v>資産運用営業部</v>
          </cell>
          <cell r="F288">
            <v>1253.0700000000002</v>
          </cell>
          <cell r="G288">
            <v>379.04900000000015</v>
          </cell>
          <cell r="H288">
            <v>12</v>
          </cell>
          <cell r="I288">
            <v>5</v>
          </cell>
          <cell r="J288">
            <v>0</v>
          </cell>
          <cell r="K288">
            <v>17</v>
          </cell>
          <cell r="L288">
            <v>0</v>
          </cell>
          <cell r="M288">
            <v>0</v>
          </cell>
          <cell r="N288">
            <v>0</v>
          </cell>
          <cell r="O288">
            <v>0</v>
          </cell>
          <cell r="P288">
            <v>0</v>
          </cell>
          <cell r="R288">
            <v>4</v>
          </cell>
          <cell r="S288">
            <v>0</v>
          </cell>
          <cell r="T288">
            <v>4</v>
          </cell>
          <cell r="U288">
            <v>0</v>
          </cell>
          <cell r="V288">
            <v>0</v>
          </cell>
          <cell r="W288">
            <v>0</v>
          </cell>
          <cell r="X288">
            <v>0</v>
          </cell>
          <cell r="AF288">
            <v>0</v>
          </cell>
          <cell r="AG288">
            <v>0</v>
          </cell>
          <cell r="AH288">
            <v>0</v>
          </cell>
          <cell r="AK288">
            <v>5</v>
          </cell>
          <cell r="AL288">
            <v>0</v>
          </cell>
          <cell r="AM288">
            <v>0</v>
          </cell>
          <cell r="AN288">
            <v>316000</v>
          </cell>
          <cell r="AO288">
            <v>0</v>
          </cell>
          <cell r="AP288">
            <v>834</v>
          </cell>
          <cell r="AQ288">
            <v>0</v>
          </cell>
          <cell r="AR288">
            <v>0</v>
          </cell>
          <cell r="AS288" t="str">
            <v/>
          </cell>
          <cell r="AT288">
            <v>0</v>
          </cell>
          <cell r="AU288">
            <v>0</v>
          </cell>
          <cell r="AW288" t="str">
            <v/>
          </cell>
          <cell r="AX288">
            <v>0</v>
          </cell>
          <cell r="AY288">
            <v>0</v>
          </cell>
          <cell r="BA288" t="str">
            <v/>
          </cell>
          <cell r="BB288">
            <v>0</v>
          </cell>
          <cell r="BC288">
            <v>0</v>
          </cell>
          <cell r="BI288">
            <v>0</v>
          </cell>
          <cell r="BK288">
            <v>0</v>
          </cell>
          <cell r="BN288">
            <v>0</v>
          </cell>
          <cell r="BX288">
            <v>0</v>
          </cell>
          <cell r="BY288">
            <v>0</v>
          </cell>
          <cell r="CA288">
            <v>0</v>
          </cell>
          <cell r="CB288">
            <v>0</v>
          </cell>
          <cell r="CD288">
            <v>0</v>
          </cell>
          <cell r="CE288">
            <v>0</v>
          </cell>
          <cell r="CF288">
            <v>0</v>
          </cell>
          <cell r="CG288">
            <v>0</v>
          </cell>
          <cell r="CH288">
            <v>0</v>
          </cell>
          <cell r="CJ288">
            <v>0</v>
          </cell>
          <cell r="CM288">
            <v>0</v>
          </cell>
          <cell r="CN288">
            <v>0</v>
          </cell>
          <cell r="CO288">
            <v>0</v>
          </cell>
          <cell r="CP288">
            <v>0</v>
          </cell>
          <cell r="CQ288">
            <v>0</v>
          </cell>
          <cell r="CR288">
            <v>0</v>
          </cell>
          <cell r="CS288">
            <v>0</v>
          </cell>
          <cell r="CT288">
            <v>0</v>
          </cell>
          <cell r="CU288">
            <v>0</v>
          </cell>
          <cell r="CV288">
            <v>0</v>
          </cell>
          <cell r="CW288">
            <v>0.33333333333333331</v>
          </cell>
          <cell r="CX288">
            <v>8</v>
          </cell>
          <cell r="CY288">
            <v>0</v>
          </cell>
          <cell r="CZ288">
            <v>8</v>
          </cell>
          <cell r="DA288">
            <v>0</v>
          </cell>
          <cell r="DB288">
            <v>0</v>
          </cell>
          <cell r="DC288">
            <v>0</v>
          </cell>
          <cell r="DD288">
            <v>0</v>
          </cell>
          <cell r="DE288">
            <v>1</v>
          </cell>
          <cell r="DF288">
            <v>0</v>
          </cell>
          <cell r="DG288">
            <v>0</v>
          </cell>
          <cell r="DH288">
            <v>0</v>
          </cell>
          <cell r="DI288">
            <v>0</v>
          </cell>
          <cell r="DJ288">
            <v>0</v>
          </cell>
          <cell r="DK288">
            <v>0</v>
          </cell>
          <cell r="DL288">
            <v>0</v>
          </cell>
          <cell r="DN288">
            <v>92527065</v>
          </cell>
          <cell r="DO288">
            <v>7244213</v>
          </cell>
        </row>
        <row r="289">
          <cell r="A289">
            <v>3</v>
          </cell>
          <cell r="B289">
            <v>20005</v>
          </cell>
          <cell r="C289" t="str">
            <v>サニーコート滝野川</v>
          </cell>
          <cell r="D289">
            <v>9</v>
          </cell>
          <cell r="E289" t="str">
            <v>資産運用営業部</v>
          </cell>
          <cell r="F289">
            <v>506.94999999999993</v>
          </cell>
          <cell r="G289">
            <v>153.34899999999999</v>
          </cell>
          <cell r="H289">
            <v>1</v>
          </cell>
          <cell r="I289">
            <v>8</v>
          </cell>
          <cell r="J289">
            <v>0</v>
          </cell>
          <cell r="K289">
            <v>9</v>
          </cell>
          <cell r="L289">
            <v>0</v>
          </cell>
          <cell r="M289">
            <v>0</v>
          </cell>
          <cell r="N289">
            <v>0</v>
          </cell>
          <cell r="O289">
            <v>0</v>
          </cell>
          <cell r="P289">
            <v>0</v>
          </cell>
          <cell r="R289">
            <v>0</v>
          </cell>
          <cell r="S289">
            <v>0</v>
          </cell>
          <cell r="T289">
            <v>0</v>
          </cell>
          <cell r="U289">
            <v>0</v>
          </cell>
          <cell r="V289">
            <v>0</v>
          </cell>
          <cell r="W289">
            <v>0</v>
          </cell>
          <cell r="X289">
            <v>0</v>
          </cell>
          <cell r="AF289">
            <v>7</v>
          </cell>
          <cell r="AG289">
            <v>0</v>
          </cell>
          <cell r="AH289">
            <v>0</v>
          </cell>
          <cell r="AK289">
            <v>8</v>
          </cell>
          <cell r="AL289">
            <v>0</v>
          </cell>
          <cell r="AM289">
            <v>0</v>
          </cell>
          <cell r="AN289">
            <v>0</v>
          </cell>
          <cell r="AO289">
            <v>0</v>
          </cell>
          <cell r="AP289" t="str">
            <v/>
          </cell>
          <cell r="AQ289">
            <v>0</v>
          </cell>
          <cell r="AR289">
            <v>0</v>
          </cell>
          <cell r="AS289" t="str">
            <v/>
          </cell>
          <cell r="AT289">
            <v>0</v>
          </cell>
          <cell r="AU289">
            <v>0</v>
          </cell>
          <cell r="AW289" t="str">
            <v/>
          </cell>
          <cell r="AX289">
            <v>0</v>
          </cell>
          <cell r="AY289">
            <v>0</v>
          </cell>
          <cell r="BA289" t="str">
            <v/>
          </cell>
          <cell r="BB289">
            <v>0</v>
          </cell>
          <cell r="BC289">
            <v>0</v>
          </cell>
          <cell r="BI289">
            <v>0</v>
          </cell>
          <cell r="BK289">
            <v>0</v>
          </cell>
          <cell r="BN289">
            <v>0</v>
          </cell>
          <cell r="BX289">
            <v>0</v>
          </cell>
          <cell r="BY289">
            <v>0</v>
          </cell>
          <cell r="CA289">
            <v>0</v>
          </cell>
          <cell r="CB289">
            <v>0</v>
          </cell>
          <cell r="CD289">
            <v>0</v>
          </cell>
          <cell r="CE289">
            <v>0</v>
          </cell>
          <cell r="CF289">
            <v>0</v>
          </cell>
          <cell r="CG289">
            <v>0</v>
          </cell>
          <cell r="CH289">
            <v>0</v>
          </cell>
          <cell r="CJ289">
            <v>0</v>
          </cell>
          <cell r="CM289">
            <v>0</v>
          </cell>
          <cell r="CN289">
            <v>0</v>
          </cell>
          <cell r="CO289">
            <v>0</v>
          </cell>
          <cell r="CP289">
            <v>0</v>
          </cell>
          <cell r="CQ289">
            <v>0</v>
          </cell>
          <cell r="CR289">
            <v>0</v>
          </cell>
          <cell r="CS289">
            <v>0</v>
          </cell>
          <cell r="CT289">
            <v>0</v>
          </cell>
          <cell r="CU289">
            <v>0</v>
          </cell>
          <cell r="CV289">
            <v>0</v>
          </cell>
          <cell r="CW289">
            <v>0</v>
          </cell>
          <cell r="CX289">
            <v>1</v>
          </cell>
          <cell r="CY289">
            <v>0</v>
          </cell>
          <cell r="CZ289">
            <v>1</v>
          </cell>
          <cell r="DA289">
            <v>0</v>
          </cell>
          <cell r="DB289">
            <v>0</v>
          </cell>
          <cell r="DC289">
            <v>0</v>
          </cell>
          <cell r="DD289">
            <v>0</v>
          </cell>
          <cell r="DE289" t="str">
            <v/>
          </cell>
          <cell r="DF289">
            <v>0</v>
          </cell>
          <cell r="DG289">
            <v>0</v>
          </cell>
          <cell r="DH289">
            <v>0</v>
          </cell>
          <cell r="DI289">
            <v>0</v>
          </cell>
          <cell r="DJ289">
            <v>0</v>
          </cell>
          <cell r="DK289">
            <v>0</v>
          </cell>
          <cell r="DL289">
            <v>0</v>
          </cell>
          <cell r="DN289">
            <v>88921198</v>
          </cell>
          <cell r="DO289">
            <v>5133678</v>
          </cell>
        </row>
        <row r="290">
          <cell r="A290">
            <v>4</v>
          </cell>
          <cell r="B290">
            <v>20006</v>
          </cell>
          <cell r="C290" t="str">
            <v>エスポワール見次公園</v>
          </cell>
          <cell r="D290">
            <v>35</v>
          </cell>
          <cell r="E290" t="str">
            <v>資産運用営業部</v>
          </cell>
          <cell r="F290">
            <v>1338.1100000000004</v>
          </cell>
          <cell r="G290">
            <v>404.79100000000011</v>
          </cell>
          <cell r="H290">
            <v>35</v>
          </cell>
          <cell r="I290">
            <v>0</v>
          </cell>
          <cell r="J290">
            <v>0</v>
          </cell>
          <cell r="K290">
            <v>33</v>
          </cell>
          <cell r="L290">
            <v>0</v>
          </cell>
          <cell r="M290">
            <v>0</v>
          </cell>
          <cell r="N290">
            <v>0</v>
          </cell>
          <cell r="O290">
            <v>2</v>
          </cell>
          <cell r="P290">
            <v>0</v>
          </cell>
          <cell r="R290">
            <v>34</v>
          </cell>
          <cell r="S290">
            <v>0</v>
          </cell>
          <cell r="T290">
            <v>32</v>
          </cell>
          <cell r="U290">
            <v>0</v>
          </cell>
          <cell r="V290">
            <v>0</v>
          </cell>
          <cell r="W290">
            <v>0</v>
          </cell>
          <cell r="X290">
            <v>2</v>
          </cell>
          <cell r="AF290">
            <v>1</v>
          </cell>
          <cell r="AG290">
            <v>0</v>
          </cell>
          <cell r="AH290">
            <v>0</v>
          </cell>
          <cell r="AK290">
            <v>0</v>
          </cell>
          <cell r="AL290">
            <v>0</v>
          </cell>
          <cell r="AM290">
            <v>0</v>
          </cell>
          <cell r="AN290">
            <v>3116000</v>
          </cell>
          <cell r="AO290">
            <v>0</v>
          </cell>
          <cell r="AP290">
            <v>7698</v>
          </cell>
          <cell r="AQ290">
            <v>62200</v>
          </cell>
          <cell r="AR290">
            <v>0</v>
          </cell>
          <cell r="AS290">
            <v>154</v>
          </cell>
          <cell r="AT290">
            <v>0</v>
          </cell>
          <cell r="AU290">
            <v>0</v>
          </cell>
          <cell r="AW290" t="str">
            <v/>
          </cell>
          <cell r="AX290">
            <v>0</v>
          </cell>
          <cell r="AY290">
            <v>0</v>
          </cell>
          <cell r="BA290" t="str">
            <v/>
          </cell>
          <cell r="BB290">
            <v>40000</v>
          </cell>
          <cell r="BC290">
            <v>2000</v>
          </cell>
          <cell r="BI290">
            <v>8360000</v>
          </cell>
          <cell r="BK290">
            <v>0</v>
          </cell>
          <cell r="BN290">
            <v>40000</v>
          </cell>
          <cell r="BX290">
            <v>8360000</v>
          </cell>
          <cell r="BY290">
            <v>0</v>
          </cell>
          <cell r="CA290">
            <v>20000</v>
          </cell>
          <cell r="CB290">
            <v>8380000</v>
          </cell>
          <cell r="CD290">
            <v>8360000</v>
          </cell>
          <cell r="CE290">
            <v>0</v>
          </cell>
          <cell r="CF290">
            <v>0</v>
          </cell>
          <cell r="CG290">
            <v>20000</v>
          </cell>
          <cell r="CH290">
            <v>8380000</v>
          </cell>
          <cell r="CJ290">
            <v>0</v>
          </cell>
          <cell r="CM290">
            <v>0</v>
          </cell>
          <cell r="CN290">
            <v>0</v>
          </cell>
          <cell r="CO290">
            <v>0</v>
          </cell>
          <cell r="CP290">
            <v>0</v>
          </cell>
          <cell r="CQ290">
            <v>0</v>
          </cell>
          <cell r="CR290">
            <v>0</v>
          </cell>
          <cell r="CS290">
            <v>0</v>
          </cell>
          <cell r="CT290">
            <v>0</v>
          </cell>
          <cell r="CU290">
            <v>0</v>
          </cell>
          <cell r="CV290">
            <v>0</v>
          </cell>
          <cell r="CW290">
            <v>0.97142857142857142</v>
          </cell>
          <cell r="CX290">
            <v>0</v>
          </cell>
          <cell r="CY290">
            <v>0</v>
          </cell>
          <cell r="CZ290">
            <v>0</v>
          </cell>
          <cell r="DA290">
            <v>0</v>
          </cell>
          <cell r="DB290">
            <v>0</v>
          </cell>
          <cell r="DC290">
            <v>0</v>
          </cell>
          <cell r="DD290">
            <v>0</v>
          </cell>
          <cell r="DE290">
            <v>0.97142857142857142</v>
          </cell>
          <cell r="DF290">
            <v>1</v>
          </cell>
          <cell r="DG290">
            <v>0</v>
          </cell>
          <cell r="DH290">
            <v>1</v>
          </cell>
          <cell r="DI290">
            <v>0</v>
          </cell>
          <cell r="DJ290">
            <v>0</v>
          </cell>
          <cell r="DK290">
            <v>0</v>
          </cell>
          <cell r="DL290">
            <v>0</v>
          </cell>
          <cell r="DN290">
            <v>740016000</v>
          </cell>
          <cell r="DO290">
            <v>45476440</v>
          </cell>
        </row>
        <row r="291">
          <cell r="A291">
            <v>5</v>
          </cell>
          <cell r="B291">
            <v>20007</v>
          </cell>
          <cell r="C291" t="str">
            <v>北八重洲ﾋﾞﾙ</v>
          </cell>
          <cell r="D291">
            <v>6</v>
          </cell>
          <cell r="E291" t="str">
            <v>不動産部</v>
          </cell>
          <cell r="F291">
            <v>800.79033057851234</v>
          </cell>
          <cell r="G291">
            <v>242.23899999999998</v>
          </cell>
          <cell r="H291">
            <v>0</v>
          </cell>
          <cell r="I291">
            <v>6</v>
          </cell>
          <cell r="J291">
            <v>0</v>
          </cell>
          <cell r="K291">
            <v>0</v>
          </cell>
          <cell r="L291">
            <v>6</v>
          </cell>
          <cell r="M291">
            <v>0</v>
          </cell>
          <cell r="N291">
            <v>0</v>
          </cell>
          <cell r="O291">
            <v>0</v>
          </cell>
          <cell r="P291">
            <v>0</v>
          </cell>
          <cell r="R291">
            <v>0</v>
          </cell>
          <cell r="S291">
            <v>0</v>
          </cell>
          <cell r="T291">
            <v>0</v>
          </cell>
          <cell r="U291">
            <v>0</v>
          </cell>
          <cell r="V291">
            <v>0</v>
          </cell>
          <cell r="W291">
            <v>0</v>
          </cell>
          <cell r="X291">
            <v>0</v>
          </cell>
          <cell r="AF291">
            <v>0</v>
          </cell>
          <cell r="AG291">
            <v>0</v>
          </cell>
          <cell r="AH291">
            <v>0</v>
          </cell>
          <cell r="AK291">
            <v>6</v>
          </cell>
          <cell r="AL291">
            <v>0</v>
          </cell>
          <cell r="AM291">
            <v>0</v>
          </cell>
          <cell r="AN291">
            <v>3483584</v>
          </cell>
          <cell r="AO291">
            <v>174179</v>
          </cell>
          <cell r="AP291">
            <v>14381</v>
          </cell>
          <cell r="AQ291">
            <v>702144</v>
          </cell>
          <cell r="AR291">
            <v>35105</v>
          </cell>
          <cell r="AS291">
            <v>2899</v>
          </cell>
          <cell r="AT291">
            <v>20000</v>
          </cell>
          <cell r="AU291">
            <v>1000</v>
          </cell>
          <cell r="AW291">
            <v>4</v>
          </cell>
          <cell r="AX291">
            <v>0</v>
          </cell>
          <cell r="AY291">
            <v>0</v>
          </cell>
          <cell r="BA291" t="str">
            <v/>
          </cell>
          <cell r="BB291">
            <v>0</v>
          </cell>
          <cell r="BC291">
            <v>0</v>
          </cell>
          <cell r="BI291">
            <v>43553024</v>
          </cell>
          <cell r="BK291">
            <v>0</v>
          </cell>
          <cell r="BN291">
            <v>0</v>
          </cell>
          <cell r="BX291">
            <v>0</v>
          </cell>
          <cell r="BY291">
            <v>0</v>
          </cell>
          <cell r="CA291">
            <v>0</v>
          </cell>
          <cell r="CB291">
            <v>0</v>
          </cell>
          <cell r="CD291">
            <v>0</v>
          </cell>
          <cell r="CE291">
            <v>0</v>
          </cell>
          <cell r="CF291">
            <v>0</v>
          </cell>
          <cell r="CG291">
            <v>0</v>
          </cell>
          <cell r="CH291">
            <v>0</v>
          </cell>
          <cell r="CJ291">
            <v>0</v>
          </cell>
          <cell r="CM291">
            <v>0</v>
          </cell>
          <cell r="CN291">
            <v>0</v>
          </cell>
          <cell r="CO291">
            <v>0</v>
          </cell>
          <cell r="CP291">
            <v>0</v>
          </cell>
          <cell r="CQ291">
            <v>0</v>
          </cell>
          <cell r="CR291">
            <v>0</v>
          </cell>
          <cell r="CS291">
            <v>0</v>
          </cell>
          <cell r="CT291">
            <v>0</v>
          </cell>
          <cell r="CU291">
            <v>0</v>
          </cell>
          <cell r="CV291">
            <v>0</v>
          </cell>
          <cell r="CW291" t="str">
            <v/>
          </cell>
          <cell r="CX291">
            <v>0</v>
          </cell>
          <cell r="CY291">
            <v>0</v>
          </cell>
          <cell r="CZ291">
            <v>0</v>
          </cell>
          <cell r="DA291">
            <v>0</v>
          </cell>
          <cell r="DB291">
            <v>0</v>
          </cell>
          <cell r="DC291">
            <v>0</v>
          </cell>
          <cell r="DD291">
            <v>0</v>
          </cell>
          <cell r="DE291" t="str">
            <v/>
          </cell>
          <cell r="DF291">
            <v>0</v>
          </cell>
          <cell r="DG291">
            <v>0</v>
          </cell>
          <cell r="DH291">
            <v>0</v>
          </cell>
          <cell r="DI291">
            <v>0</v>
          </cell>
          <cell r="DJ291">
            <v>0</v>
          </cell>
          <cell r="DK291">
            <v>0</v>
          </cell>
          <cell r="DL291">
            <v>0</v>
          </cell>
          <cell r="DN291">
            <v>437245218</v>
          </cell>
          <cell r="DO291">
            <v>42876833</v>
          </cell>
        </row>
        <row r="292">
          <cell r="A292">
            <v>5</v>
          </cell>
          <cell r="B292">
            <v>20008</v>
          </cell>
          <cell r="C292" t="str">
            <v>井田八丁堀ﾋﾞﾙ</v>
          </cell>
          <cell r="D292">
            <v>6</v>
          </cell>
          <cell r="E292" t="str">
            <v>不動産部</v>
          </cell>
          <cell r="F292">
            <v>630.78200000000004</v>
          </cell>
          <cell r="G292">
            <v>190.81100000000001</v>
          </cell>
          <cell r="H292">
            <v>0</v>
          </cell>
          <cell r="I292">
            <v>6</v>
          </cell>
          <cell r="J292">
            <v>0</v>
          </cell>
          <cell r="K292">
            <v>0</v>
          </cell>
          <cell r="L292">
            <v>6</v>
          </cell>
          <cell r="M292">
            <v>0</v>
          </cell>
          <cell r="N292">
            <v>0</v>
          </cell>
          <cell r="O292">
            <v>0</v>
          </cell>
          <cell r="P292">
            <v>0</v>
          </cell>
          <cell r="R292">
            <v>0</v>
          </cell>
          <cell r="S292">
            <v>0</v>
          </cell>
          <cell r="T292">
            <v>0</v>
          </cell>
          <cell r="U292">
            <v>0</v>
          </cell>
          <cell r="V292">
            <v>0</v>
          </cell>
          <cell r="W292">
            <v>0</v>
          </cell>
          <cell r="X292">
            <v>0</v>
          </cell>
          <cell r="AF292">
            <v>0</v>
          </cell>
          <cell r="AG292">
            <v>0</v>
          </cell>
          <cell r="AH292">
            <v>0</v>
          </cell>
          <cell r="AK292">
            <v>6</v>
          </cell>
          <cell r="AL292">
            <v>0</v>
          </cell>
          <cell r="AM292">
            <v>0</v>
          </cell>
          <cell r="AN292">
            <v>1944701</v>
          </cell>
          <cell r="AO292">
            <v>97233</v>
          </cell>
          <cell r="AP292">
            <v>10192</v>
          </cell>
          <cell r="AQ292">
            <v>452682</v>
          </cell>
          <cell r="AR292">
            <v>22632</v>
          </cell>
          <cell r="AS292">
            <v>2372</v>
          </cell>
          <cell r="AT292">
            <v>13000</v>
          </cell>
          <cell r="AU292">
            <v>650</v>
          </cell>
          <cell r="AW292">
            <v>3</v>
          </cell>
          <cell r="AX292">
            <v>0</v>
          </cell>
          <cell r="AY292">
            <v>0</v>
          </cell>
          <cell r="BA292" t="str">
            <v/>
          </cell>
          <cell r="BB292">
            <v>0</v>
          </cell>
          <cell r="BC292">
            <v>0</v>
          </cell>
          <cell r="BI292">
            <v>41556246</v>
          </cell>
          <cell r="BK292">
            <v>0</v>
          </cell>
          <cell r="BN292">
            <v>0</v>
          </cell>
          <cell r="BX292">
            <v>0</v>
          </cell>
          <cell r="BY292">
            <v>0</v>
          </cell>
          <cell r="CA292">
            <v>0</v>
          </cell>
          <cell r="CB292">
            <v>0</v>
          </cell>
          <cell r="CD292">
            <v>0</v>
          </cell>
          <cell r="CE292">
            <v>0</v>
          </cell>
          <cell r="CF292">
            <v>0</v>
          </cell>
          <cell r="CG292">
            <v>0</v>
          </cell>
          <cell r="CH292">
            <v>0</v>
          </cell>
          <cell r="CJ292">
            <v>0</v>
          </cell>
          <cell r="CM292">
            <v>0</v>
          </cell>
          <cell r="CN292">
            <v>0</v>
          </cell>
          <cell r="CO292">
            <v>0</v>
          </cell>
          <cell r="CP292">
            <v>0</v>
          </cell>
          <cell r="CQ292">
            <v>0</v>
          </cell>
          <cell r="CR292">
            <v>0</v>
          </cell>
          <cell r="CS292">
            <v>0</v>
          </cell>
          <cell r="CT292">
            <v>0</v>
          </cell>
          <cell r="CU292">
            <v>0</v>
          </cell>
          <cell r="CV292">
            <v>0</v>
          </cell>
          <cell r="CW292" t="str">
            <v/>
          </cell>
          <cell r="CX292">
            <v>0</v>
          </cell>
          <cell r="CY292">
            <v>0</v>
          </cell>
          <cell r="CZ292">
            <v>0</v>
          </cell>
          <cell r="DA292">
            <v>0</v>
          </cell>
          <cell r="DB292">
            <v>0</v>
          </cell>
          <cell r="DC292">
            <v>0</v>
          </cell>
          <cell r="DD292">
            <v>0</v>
          </cell>
          <cell r="DE292" t="str">
            <v/>
          </cell>
          <cell r="DF292">
            <v>0</v>
          </cell>
          <cell r="DG292">
            <v>0</v>
          </cell>
          <cell r="DH292">
            <v>0</v>
          </cell>
          <cell r="DI292">
            <v>0</v>
          </cell>
          <cell r="DJ292">
            <v>0</v>
          </cell>
          <cell r="DK292">
            <v>0</v>
          </cell>
          <cell r="DL292">
            <v>0</v>
          </cell>
          <cell r="DN292">
            <v>173558110</v>
          </cell>
          <cell r="DO292">
            <v>18650375</v>
          </cell>
        </row>
        <row r="293">
          <cell r="A293">
            <v>6</v>
          </cell>
          <cell r="B293">
            <v>20009</v>
          </cell>
          <cell r="C293" t="str">
            <v>東新宿ﾚｼﾞﾃﾞﾝｼｬﾙﾀﾜｰ</v>
          </cell>
          <cell r="D293">
            <v>16</v>
          </cell>
          <cell r="E293" t="str">
            <v>資産運用営業部</v>
          </cell>
          <cell r="F293">
            <v>1066.5900000000001</v>
          </cell>
          <cell r="G293">
            <v>322.64600000000002</v>
          </cell>
          <cell r="H293">
            <v>0</v>
          </cell>
          <cell r="I293">
            <v>16</v>
          </cell>
          <cell r="J293">
            <v>0</v>
          </cell>
          <cell r="K293">
            <v>16</v>
          </cell>
          <cell r="L293">
            <v>0</v>
          </cell>
          <cell r="M293">
            <v>0</v>
          </cell>
          <cell r="N293">
            <v>0</v>
          </cell>
          <cell r="O293">
            <v>0</v>
          </cell>
          <cell r="P293">
            <v>0</v>
          </cell>
          <cell r="R293">
            <v>0</v>
          </cell>
          <cell r="S293">
            <v>0</v>
          </cell>
          <cell r="T293">
            <v>0</v>
          </cell>
          <cell r="U293">
            <v>0</v>
          </cell>
          <cell r="V293">
            <v>0</v>
          </cell>
          <cell r="W293">
            <v>0</v>
          </cell>
          <cell r="X293">
            <v>0</v>
          </cell>
          <cell r="AF293">
            <v>0</v>
          </cell>
          <cell r="AG293">
            <v>0</v>
          </cell>
          <cell r="AH293">
            <v>0</v>
          </cell>
          <cell r="AK293">
            <v>16</v>
          </cell>
          <cell r="AL293">
            <v>0</v>
          </cell>
          <cell r="AM293">
            <v>0</v>
          </cell>
          <cell r="AN293">
            <v>0</v>
          </cell>
          <cell r="AO293">
            <v>0</v>
          </cell>
          <cell r="AP293" t="str">
            <v/>
          </cell>
          <cell r="AQ293">
            <v>0</v>
          </cell>
          <cell r="AR293">
            <v>0</v>
          </cell>
          <cell r="AS293" t="str">
            <v/>
          </cell>
          <cell r="AT293">
            <v>0</v>
          </cell>
          <cell r="AU293">
            <v>0</v>
          </cell>
          <cell r="AW293" t="str">
            <v/>
          </cell>
          <cell r="AX293">
            <v>0</v>
          </cell>
          <cell r="AY293">
            <v>0</v>
          </cell>
          <cell r="BA293" t="str">
            <v/>
          </cell>
          <cell r="BB293">
            <v>0</v>
          </cell>
          <cell r="BC293">
            <v>0</v>
          </cell>
          <cell r="BI293">
            <v>0</v>
          </cell>
          <cell r="BK293">
            <v>0</v>
          </cell>
          <cell r="BN293">
            <v>0</v>
          </cell>
          <cell r="BX293">
            <v>0</v>
          </cell>
          <cell r="BY293">
            <v>0</v>
          </cell>
          <cell r="CA293">
            <v>0</v>
          </cell>
          <cell r="CB293">
            <v>0</v>
          </cell>
          <cell r="CD293">
            <v>0</v>
          </cell>
          <cell r="CE293">
            <v>0</v>
          </cell>
          <cell r="CF293">
            <v>0</v>
          </cell>
          <cell r="CG293">
            <v>0</v>
          </cell>
          <cell r="CH293">
            <v>0</v>
          </cell>
          <cell r="CJ293">
            <v>0</v>
          </cell>
          <cell r="CM293">
            <v>0</v>
          </cell>
          <cell r="CN293">
            <v>0</v>
          </cell>
          <cell r="CO293">
            <v>0</v>
          </cell>
          <cell r="CP293">
            <v>0</v>
          </cell>
          <cell r="CQ293">
            <v>0</v>
          </cell>
          <cell r="CR293">
            <v>0</v>
          </cell>
          <cell r="CS293">
            <v>0</v>
          </cell>
          <cell r="CT293">
            <v>0</v>
          </cell>
          <cell r="CU293">
            <v>0</v>
          </cell>
          <cell r="CV293">
            <v>0</v>
          </cell>
          <cell r="CW293" t="str">
            <v/>
          </cell>
          <cell r="CX293">
            <v>0</v>
          </cell>
          <cell r="CY293">
            <v>0</v>
          </cell>
          <cell r="CZ293">
            <v>0</v>
          </cell>
          <cell r="DA293">
            <v>0</v>
          </cell>
          <cell r="DB293">
            <v>0</v>
          </cell>
          <cell r="DC293">
            <v>0</v>
          </cell>
          <cell r="DD293">
            <v>0</v>
          </cell>
          <cell r="DE293" t="str">
            <v/>
          </cell>
          <cell r="DF293">
            <v>0</v>
          </cell>
          <cell r="DG293">
            <v>0</v>
          </cell>
          <cell r="DH293">
            <v>0</v>
          </cell>
          <cell r="DI293">
            <v>0</v>
          </cell>
          <cell r="DJ293">
            <v>0</v>
          </cell>
          <cell r="DK293">
            <v>0</v>
          </cell>
          <cell r="DL293">
            <v>0</v>
          </cell>
          <cell r="DN293">
            <v>401692308</v>
          </cell>
          <cell r="DO293">
            <v>12698711</v>
          </cell>
        </row>
        <row r="294">
          <cell r="A294">
            <v>7</v>
          </cell>
          <cell r="B294">
            <v>20010</v>
          </cell>
          <cell r="C294" t="str">
            <v>万葉ﾊｲﾂ水無瀬</v>
          </cell>
          <cell r="D294">
            <v>1</v>
          </cell>
          <cell r="E294" t="str">
            <v>資産運用営業部</v>
          </cell>
          <cell r="F294">
            <v>68.52</v>
          </cell>
          <cell r="G294">
            <v>20.727</v>
          </cell>
          <cell r="H294">
            <v>0</v>
          </cell>
          <cell r="I294">
            <v>1</v>
          </cell>
          <cell r="J294">
            <v>0</v>
          </cell>
          <cell r="K294">
            <v>1</v>
          </cell>
          <cell r="L294">
            <v>0</v>
          </cell>
          <cell r="M294">
            <v>0</v>
          </cell>
          <cell r="N294">
            <v>0</v>
          </cell>
          <cell r="O294">
            <v>0</v>
          </cell>
          <cell r="P294">
            <v>0</v>
          </cell>
          <cell r="R294">
            <v>0</v>
          </cell>
          <cell r="S294">
            <v>0</v>
          </cell>
          <cell r="T294">
            <v>0</v>
          </cell>
          <cell r="U294">
            <v>0</v>
          </cell>
          <cell r="V294">
            <v>0</v>
          </cell>
          <cell r="W294">
            <v>0</v>
          </cell>
          <cell r="X294">
            <v>0</v>
          </cell>
          <cell r="AF294">
            <v>1</v>
          </cell>
          <cell r="AG294">
            <v>0</v>
          </cell>
          <cell r="AH294">
            <v>0</v>
          </cell>
          <cell r="AK294">
            <v>1</v>
          </cell>
          <cell r="AL294">
            <v>0</v>
          </cell>
          <cell r="AM294">
            <v>0</v>
          </cell>
          <cell r="AN294">
            <v>0</v>
          </cell>
          <cell r="AO294">
            <v>0</v>
          </cell>
          <cell r="AP294" t="str">
            <v/>
          </cell>
          <cell r="AQ294">
            <v>0</v>
          </cell>
          <cell r="AR294">
            <v>0</v>
          </cell>
          <cell r="AS294" t="str">
            <v/>
          </cell>
          <cell r="AT294">
            <v>0</v>
          </cell>
          <cell r="AU294">
            <v>0</v>
          </cell>
          <cell r="AW294" t="str">
            <v/>
          </cell>
          <cell r="AX294">
            <v>0</v>
          </cell>
          <cell r="AY294">
            <v>0</v>
          </cell>
          <cell r="BA294" t="str">
            <v/>
          </cell>
          <cell r="BB294">
            <v>0</v>
          </cell>
          <cell r="BC294">
            <v>0</v>
          </cell>
          <cell r="BI294">
            <v>0</v>
          </cell>
          <cell r="BK294">
            <v>0</v>
          </cell>
          <cell r="BN294">
            <v>0</v>
          </cell>
          <cell r="BX294">
            <v>0</v>
          </cell>
          <cell r="BY294">
            <v>0</v>
          </cell>
          <cell r="CA294">
            <v>0</v>
          </cell>
          <cell r="CB294">
            <v>0</v>
          </cell>
          <cell r="CD294">
            <v>0</v>
          </cell>
          <cell r="CE294">
            <v>0</v>
          </cell>
          <cell r="CF294">
            <v>0</v>
          </cell>
          <cell r="CG294">
            <v>0</v>
          </cell>
          <cell r="CH294">
            <v>0</v>
          </cell>
          <cell r="CJ294">
            <v>0</v>
          </cell>
          <cell r="CM294">
            <v>0</v>
          </cell>
          <cell r="CN294">
            <v>0</v>
          </cell>
          <cell r="CO294">
            <v>0</v>
          </cell>
          <cell r="CP294">
            <v>0</v>
          </cell>
          <cell r="CQ294">
            <v>0</v>
          </cell>
          <cell r="CR294">
            <v>0</v>
          </cell>
          <cell r="CS294">
            <v>0</v>
          </cell>
          <cell r="CT294">
            <v>0</v>
          </cell>
          <cell r="CU294">
            <v>0</v>
          </cell>
          <cell r="CV294">
            <v>0</v>
          </cell>
          <cell r="CW294" t="str">
            <v/>
          </cell>
          <cell r="CX294">
            <v>0</v>
          </cell>
          <cell r="CY294">
            <v>0</v>
          </cell>
          <cell r="CZ294">
            <v>0</v>
          </cell>
          <cell r="DA294">
            <v>0</v>
          </cell>
          <cell r="DB294">
            <v>0</v>
          </cell>
          <cell r="DC294">
            <v>0</v>
          </cell>
          <cell r="DD294">
            <v>0</v>
          </cell>
          <cell r="DE294" t="str">
            <v/>
          </cell>
          <cell r="DF294">
            <v>0</v>
          </cell>
          <cell r="DG294">
            <v>0</v>
          </cell>
          <cell r="DH294">
            <v>0</v>
          </cell>
          <cell r="DI294">
            <v>0</v>
          </cell>
          <cell r="DJ294">
            <v>0</v>
          </cell>
          <cell r="DK294">
            <v>0</v>
          </cell>
          <cell r="DL294">
            <v>0</v>
          </cell>
          <cell r="DN294">
            <v>10200526</v>
          </cell>
          <cell r="DO294">
            <v>770140</v>
          </cell>
        </row>
        <row r="295">
          <cell r="A295">
            <v>7</v>
          </cell>
          <cell r="B295">
            <v>20011</v>
          </cell>
          <cell r="C295" t="str">
            <v>ｸﾞﾘｰﾝｴｸｾﾙ東淀川</v>
          </cell>
          <cell r="D295">
            <v>1</v>
          </cell>
          <cell r="E295" t="str">
            <v>資産運用営業部</v>
          </cell>
          <cell r="F295">
            <v>58.31</v>
          </cell>
          <cell r="G295">
            <v>17.638999999999999</v>
          </cell>
          <cell r="H295">
            <v>1</v>
          </cell>
          <cell r="I295">
            <v>0</v>
          </cell>
          <cell r="J295">
            <v>0</v>
          </cell>
          <cell r="K295">
            <v>1</v>
          </cell>
          <cell r="L295">
            <v>0</v>
          </cell>
          <cell r="M295">
            <v>0</v>
          </cell>
          <cell r="N295">
            <v>0</v>
          </cell>
          <cell r="O295">
            <v>0</v>
          </cell>
          <cell r="P295">
            <v>0</v>
          </cell>
          <cell r="R295">
            <v>1</v>
          </cell>
          <cell r="S295">
            <v>0</v>
          </cell>
          <cell r="T295">
            <v>1</v>
          </cell>
          <cell r="U295">
            <v>0</v>
          </cell>
          <cell r="V295">
            <v>0</v>
          </cell>
          <cell r="W295">
            <v>0</v>
          </cell>
          <cell r="X295">
            <v>0</v>
          </cell>
          <cell r="AF295">
            <v>0</v>
          </cell>
          <cell r="AG295">
            <v>0</v>
          </cell>
          <cell r="AH295">
            <v>0</v>
          </cell>
          <cell r="AK295">
            <v>0</v>
          </cell>
          <cell r="AL295">
            <v>0</v>
          </cell>
          <cell r="AM295">
            <v>0</v>
          </cell>
          <cell r="AN295">
            <v>70000</v>
          </cell>
          <cell r="AO295">
            <v>0</v>
          </cell>
          <cell r="AP295">
            <v>3968</v>
          </cell>
          <cell r="AQ295">
            <v>10000</v>
          </cell>
          <cell r="AR295">
            <v>0</v>
          </cell>
          <cell r="AS295">
            <v>567</v>
          </cell>
          <cell r="AT295">
            <v>0</v>
          </cell>
          <cell r="AU295">
            <v>0</v>
          </cell>
          <cell r="AW295" t="str">
            <v/>
          </cell>
          <cell r="AX295">
            <v>0</v>
          </cell>
          <cell r="AY295">
            <v>0</v>
          </cell>
          <cell r="BA295" t="str">
            <v/>
          </cell>
          <cell r="BB295">
            <v>0</v>
          </cell>
          <cell r="BC295">
            <v>0</v>
          </cell>
          <cell r="BI295">
            <v>600000</v>
          </cell>
          <cell r="BK295">
            <v>400000</v>
          </cell>
          <cell r="BN295">
            <v>0</v>
          </cell>
          <cell r="BX295">
            <v>600000</v>
          </cell>
          <cell r="BY295">
            <v>400000</v>
          </cell>
          <cell r="CA295">
            <v>0</v>
          </cell>
          <cell r="CB295">
            <v>200000</v>
          </cell>
          <cell r="CD295">
            <v>600000</v>
          </cell>
          <cell r="CE295">
            <v>400000</v>
          </cell>
          <cell r="CF295">
            <v>0</v>
          </cell>
          <cell r="CG295">
            <v>0</v>
          </cell>
          <cell r="CH295">
            <v>200000</v>
          </cell>
          <cell r="CJ295">
            <v>0</v>
          </cell>
          <cell r="CM295">
            <v>0</v>
          </cell>
          <cell r="CN295">
            <v>0</v>
          </cell>
          <cell r="CO295">
            <v>0</v>
          </cell>
          <cell r="CP295">
            <v>0</v>
          </cell>
          <cell r="CQ295">
            <v>0</v>
          </cell>
          <cell r="CR295">
            <v>0</v>
          </cell>
          <cell r="CS295">
            <v>0</v>
          </cell>
          <cell r="CT295">
            <v>0</v>
          </cell>
          <cell r="CU295">
            <v>0</v>
          </cell>
          <cell r="CV295">
            <v>0</v>
          </cell>
          <cell r="CW295">
            <v>1</v>
          </cell>
          <cell r="CX295">
            <v>0</v>
          </cell>
          <cell r="CY295">
            <v>0</v>
          </cell>
          <cell r="CZ295">
            <v>0</v>
          </cell>
          <cell r="DA295">
            <v>0</v>
          </cell>
          <cell r="DB295">
            <v>0</v>
          </cell>
          <cell r="DC295">
            <v>0</v>
          </cell>
          <cell r="DD295">
            <v>0</v>
          </cell>
          <cell r="DE295">
            <v>1</v>
          </cell>
          <cell r="DF295">
            <v>0</v>
          </cell>
          <cell r="DG295">
            <v>0</v>
          </cell>
          <cell r="DH295">
            <v>0</v>
          </cell>
          <cell r="DI295">
            <v>0</v>
          </cell>
          <cell r="DJ295">
            <v>0</v>
          </cell>
          <cell r="DK295">
            <v>0</v>
          </cell>
          <cell r="DL295">
            <v>0</v>
          </cell>
          <cell r="DN295">
            <v>9071584</v>
          </cell>
          <cell r="DO295">
            <v>659338</v>
          </cell>
        </row>
        <row r="296">
          <cell r="A296">
            <v>7</v>
          </cell>
          <cell r="B296">
            <v>20012</v>
          </cell>
          <cell r="C296" t="str">
            <v>ｾﾝﾄﾗﾙﾚｼﾞﾃﾞﾝｽ</v>
          </cell>
          <cell r="D296">
            <v>1</v>
          </cell>
          <cell r="E296" t="str">
            <v>資産運用営業部</v>
          </cell>
          <cell r="F296">
            <v>68.37</v>
          </cell>
          <cell r="G296">
            <v>20.681999999999999</v>
          </cell>
          <cell r="H296">
            <v>1</v>
          </cell>
          <cell r="I296">
            <v>0</v>
          </cell>
          <cell r="J296">
            <v>0</v>
          </cell>
          <cell r="K296">
            <v>1</v>
          </cell>
          <cell r="L296">
            <v>0</v>
          </cell>
          <cell r="M296">
            <v>0</v>
          </cell>
          <cell r="N296">
            <v>0</v>
          </cell>
          <cell r="O296">
            <v>0</v>
          </cell>
          <cell r="P296">
            <v>0</v>
          </cell>
          <cell r="R296">
            <v>0</v>
          </cell>
          <cell r="S296">
            <v>0</v>
          </cell>
          <cell r="T296">
            <v>0</v>
          </cell>
          <cell r="U296">
            <v>0</v>
          </cell>
          <cell r="V296">
            <v>0</v>
          </cell>
          <cell r="W296">
            <v>0</v>
          </cell>
          <cell r="X296">
            <v>0</v>
          </cell>
          <cell r="AF296">
            <v>1</v>
          </cell>
          <cell r="AG296">
            <v>0</v>
          </cell>
          <cell r="AH296">
            <v>0</v>
          </cell>
          <cell r="AK296">
            <v>0</v>
          </cell>
          <cell r="AL296">
            <v>0</v>
          </cell>
          <cell r="AM296">
            <v>0</v>
          </cell>
          <cell r="AN296">
            <v>0</v>
          </cell>
          <cell r="AO296">
            <v>0</v>
          </cell>
          <cell r="AP296" t="str">
            <v/>
          </cell>
          <cell r="AQ296">
            <v>0</v>
          </cell>
          <cell r="AR296">
            <v>0</v>
          </cell>
          <cell r="AS296" t="str">
            <v/>
          </cell>
          <cell r="AT296">
            <v>0</v>
          </cell>
          <cell r="AU296">
            <v>0</v>
          </cell>
          <cell r="AW296" t="str">
            <v/>
          </cell>
          <cell r="AX296">
            <v>0</v>
          </cell>
          <cell r="AY296">
            <v>0</v>
          </cell>
          <cell r="BA296" t="str">
            <v/>
          </cell>
          <cell r="BB296">
            <v>0</v>
          </cell>
          <cell r="BC296">
            <v>0</v>
          </cell>
          <cell r="BI296">
            <v>0</v>
          </cell>
          <cell r="BK296">
            <v>0</v>
          </cell>
          <cell r="BN296">
            <v>0</v>
          </cell>
          <cell r="BX296">
            <v>0</v>
          </cell>
          <cell r="BY296">
            <v>0</v>
          </cell>
          <cell r="CA296">
            <v>0</v>
          </cell>
          <cell r="CB296">
            <v>0</v>
          </cell>
          <cell r="CD296">
            <v>0</v>
          </cell>
          <cell r="CE296">
            <v>0</v>
          </cell>
          <cell r="CF296">
            <v>0</v>
          </cell>
          <cell r="CG296">
            <v>0</v>
          </cell>
          <cell r="CH296">
            <v>0</v>
          </cell>
          <cell r="CJ296">
            <v>0</v>
          </cell>
          <cell r="CM296">
            <v>0</v>
          </cell>
          <cell r="CN296">
            <v>0</v>
          </cell>
          <cell r="CO296">
            <v>0</v>
          </cell>
          <cell r="CP296">
            <v>0</v>
          </cell>
          <cell r="CQ296">
            <v>0</v>
          </cell>
          <cell r="CR296">
            <v>0</v>
          </cell>
          <cell r="CS296">
            <v>0</v>
          </cell>
          <cell r="CT296">
            <v>0</v>
          </cell>
          <cell r="CU296">
            <v>0</v>
          </cell>
          <cell r="CV296">
            <v>0</v>
          </cell>
          <cell r="CW296">
            <v>0</v>
          </cell>
          <cell r="CX296">
            <v>1</v>
          </cell>
          <cell r="CY296">
            <v>0</v>
          </cell>
          <cell r="CZ296">
            <v>1</v>
          </cell>
          <cell r="DA296">
            <v>0</v>
          </cell>
          <cell r="DB296">
            <v>0</v>
          </cell>
          <cell r="DC296">
            <v>0</v>
          </cell>
          <cell r="DD296">
            <v>0</v>
          </cell>
          <cell r="DE296" t="str">
            <v/>
          </cell>
          <cell r="DF296">
            <v>0</v>
          </cell>
          <cell r="DG296">
            <v>0</v>
          </cell>
          <cell r="DH296">
            <v>0</v>
          </cell>
          <cell r="DI296">
            <v>0</v>
          </cell>
          <cell r="DJ296">
            <v>0</v>
          </cell>
          <cell r="DK296">
            <v>0</v>
          </cell>
          <cell r="DL296">
            <v>0</v>
          </cell>
          <cell r="DN296">
            <v>7231776</v>
          </cell>
          <cell r="DO296">
            <v>602435</v>
          </cell>
        </row>
        <row r="297">
          <cell r="A297">
            <v>7</v>
          </cell>
          <cell r="B297">
            <v>20013</v>
          </cell>
          <cell r="C297" t="str">
            <v>ﾈｵｺｰﾎﾟ東住吉</v>
          </cell>
          <cell r="D297">
            <v>1</v>
          </cell>
          <cell r="E297" t="str">
            <v>資産運用営業部</v>
          </cell>
          <cell r="F297">
            <v>55.1</v>
          </cell>
          <cell r="G297">
            <v>16.667999999999999</v>
          </cell>
          <cell r="H297">
            <v>1</v>
          </cell>
          <cell r="I297">
            <v>0</v>
          </cell>
          <cell r="J297">
            <v>0</v>
          </cell>
          <cell r="K297">
            <v>1</v>
          </cell>
          <cell r="L297">
            <v>0</v>
          </cell>
          <cell r="M297">
            <v>0</v>
          </cell>
          <cell r="N297">
            <v>0</v>
          </cell>
          <cell r="O297">
            <v>0</v>
          </cell>
          <cell r="P297">
            <v>0</v>
          </cell>
          <cell r="R297">
            <v>1</v>
          </cell>
          <cell r="S297">
            <v>0</v>
          </cell>
          <cell r="T297">
            <v>1</v>
          </cell>
          <cell r="U297">
            <v>0</v>
          </cell>
          <cell r="V297">
            <v>0</v>
          </cell>
          <cell r="W297">
            <v>0</v>
          </cell>
          <cell r="X297">
            <v>0</v>
          </cell>
          <cell r="AF297">
            <v>0</v>
          </cell>
          <cell r="AG297">
            <v>0</v>
          </cell>
          <cell r="AH297">
            <v>0</v>
          </cell>
          <cell r="AK297">
            <v>0</v>
          </cell>
          <cell r="AL297">
            <v>0</v>
          </cell>
          <cell r="AM297">
            <v>0</v>
          </cell>
          <cell r="AN297">
            <v>95000</v>
          </cell>
          <cell r="AO297">
            <v>0</v>
          </cell>
          <cell r="AP297">
            <v>5700</v>
          </cell>
          <cell r="AQ297">
            <v>0</v>
          </cell>
          <cell r="AR297">
            <v>0</v>
          </cell>
          <cell r="AS297" t="str">
            <v/>
          </cell>
          <cell r="AT297">
            <v>0</v>
          </cell>
          <cell r="AU297">
            <v>0</v>
          </cell>
          <cell r="AW297" t="str">
            <v/>
          </cell>
          <cell r="AX297">
            <v>0</v>
          </cell>
          <cell r="AY297">
            <v>0</v>
          </cell>
          <cell r="BA297" t="str">
            <v/>
          </cell>
          <cell r="BB297">
            <v>0</v>
          </cell>
          <cell r="BC297">
            <v>0</v>
          </cell>
          <cell r="BI297">
            <v>0</v>
          </cell>
          <cell r="BK297">
            <v>0</v>
          </cell>
          <cell r="BN297">
            <v>0</v>
          </cell>
          <cell r="BX297">
            <v>0</v>
          </cell>
          <cell r="BY297">
            <v>0</v>
          </cell>
          <cell r="CA297">
            <v>0</v>
          </cell>
          <cell r="CB297">
            <v>0</v>
          </cell>
          <cell r="CD297">
            <v>0</v>
          </cell>
          <cell r="CE297">
            <v>0</v>
          </cell>
          <cell r="CF297">
            <v>0</v>
          </cell>
          <cell r="CG297">
            <v>0</v>
          </cell>
          <cell r="CH297">
            <v>0</v>
          </cell>
          <cell r="CJ297">
            <v>0</v>
          </cell>
          <cell r="CM297">
            <v>0</v>
          </cell>
          <cell r="CN297">
            <v>0</v>
          </cell>
          <cell r="CO297">
            <v>0</v>
          </cell>
          <cell r="CP297">
            <v>0</v>
          </cell>
          <cell r="CQ297">
            <v>0</v>
          </cell>
          <cell r="CR297">
            <v>0</v>
          </cell>
          <cell r="CS297">
            <v>0</v>
          </cell>
          <cell r="CT297">
            <v>0</v>
          </cell>
          <cell r="CU297">
            <v>0</v>
          </cell>
          <cell r="CV297">
            <v>0</v>
          </cell>
          <cell r="CW297">
            <v>1</v>
          </cell>
          <cell r="CX297">
            <v>0</v>
          </cell>
          <cell r="CY297">
            <v>0</v>
          </cell>
          <cell r="CZ297">
            <v>0</v>
          </cell>
          <cell r="DA297">
            <v>0</v>
          </cell>
          <cell r="DB297">
            <v>0</v>
          </cell>
          <cell r="DC297">
            <v>0</v>
          </cell>
          <cell r="DD297">
            <v>0</v>
          </cell>
          <cell r="DE297">
            <v>1</v>
          </cell>
          <cell r="DF297">
            <v>0</v>
          </cell>
          <cell r="DG297">
            <v>0</v>
          </cell>
          <cell r="DH297">
            <v>0</v>
          </cell>
          <cell r="DI297">
            <v>0</v>
          </cell>
          <cell r="DJ297">
            <v>0</v>
          </cell>
          <cell r="DK297">
            <v>0</v>
          </cell>
          <cell r="DL297">
            <v>0</v>
          </cell>
          <cell r="DN297">
            <v>10682475</v>
          </cell>
          <cell r="DO297">
            <v>645063</v>
          </cell>
        </row>
        <row r="298">
          <cell r="A298">
            <v>7</v>
          </cell>
          <cell r="B298">
            <v>20014</v>
          </cell>
          <cell r="C298" t="str">
            <v>ｸﾞﾗﾝﾄﾞﾒｿﾞﾝ放出</v>
          </cell>
          <cell r="D298">
            <v>1</v>
          </cell>
          <cell r="E298" t="str">
            <v>資産運用営業部</v>
          </cell>
          <cell r="F298">
            <v>47.98</v>
          </cell>
          <cell r="G298">
            <v>14.513999999999999</v>
          </cell>
          <cell r="H298">
            <v>1</v>
          </cell>
          <cell r="I298">
            <v>0</v>
          </cell>
          <cell r="J298">
            <v>0</v>
          </cell>
          <cell r="K298">
            <v>1</v>
          </cell>
          <cell r="L298">
            <v>0</v>
          </cell>
          <cell r="M298">
            <v>0</v>
          </cell>
          <cell r="N298">
            <v>0</v>
          </cell>
          <cell r="O298">
            <v>0</v>
          </cell>
          <cell r="P298">
            <v>0</v>
          </cell>
          <cell r="R298">
            <v>1</v>
          </cell>
          <cell r="S298">
            <v>0</v>
          </cell>
          <cell r="T298">
            <v>1</v>
          </cell>
          <cell r="U298">
            <v>0</v>
          </cell>
          <cell r="V298">
            <v>0</v>
          </cell>
          <cell r="W298">
            <v>0</v>
          </cell>
          <cell r="X298">
            <v>0</v>
          </cell>
          <cell r="AF298">
            <v>0</v>
          </cell>
          <cell r="AG298">
            <v>0</v>
          </cell>
          <cell r="AH298">
            <v>0</v>
          </cell>
          <cell r="AK298">
            <v>0</v>
          </cell>
          <cell r="AL298">
            <v>0</v>
          </cell>
          <cell r="AM298">
            <v>0</v>
          </cell>
          <cell r="AN298">
            <v>75000</v>
          </cell>
          <cell r="AO298">
            <v>0</v>
          </cell>
          <cell r="AP298">
            <v>5167</v>
          </cell>
          <cell r="AQ298">
            <v>0</v>
          </cell>
          <cell r="AR298">
            <v>0</v>
          </cell>
          <cell r="AS298" t="str">
            <v/>
          </cell>
          <cell r="AT298">
            <v>0</v>
          </cell>
          <cell r="AU298">
            <v>0</v>
          </cell>
          <cell r="AW298" t="str">
            <v/>
          </cell>
          <cell r="AX298">
            <v>0</v>
          </cell>
          <cell r="AY298">
            <v>0</v>
          </cell>
          <cell r="BA298" t="str">
            <v/>
          </cell>
          <cell r="BB298">
            <v>0</v>
          </cell>
          <cell r="BC298">
            <v>0</v>
          </cell>
          <cell r="BI298">
            <v>600000</v>
          </cell>
          <cell r="BK298">
            <v>400000</v>
          </cell>
          <cell r="BN298">
            <v>0</v>
          </cell>
          <cell r="BX298">
            <v>600000</v>
          </cell>
          <cell r="BY298">
            <v>400000</v>
          </cell>
          <cell r="CA298">
            <v>0</v>
          </cell>
          <cell r="CB298">
            <v>200000</v>
          </cell>
          <cell r="CD298">
            <v>600000</v>
          </cell>
          <cell r="CE298">
            <v>400000</v>
          </cell>
          <cell r="CF298">
            <v>0</v>
          </cell>
          <cell r="CG298">
            <v>0</v>
          </cell>
          <cell r="CH298">
            <v>200000</v>
          </cell>
          <cell r="CJ298">
            <v>0</v>
          </cell>
          <cell r="CM298">
            <v>0</v>
          </cell>
          <cell r="CN298">
            <v>0</v>
          </cell>
          <cell r="CO298">
            <v>0</v>
          </cell>
          <cell r="CP298">
            <v>0</v>
          </cell>
          <cell r="CQ298">
            <v>0</v>
          </cell>
          <cell r="CR298">
            <v>0</v>
          </cell>
          <cell r="CS298">
            <v>0</v>
          </cell>
          <cell r="CT298">
            <v>0</v>
          </cell>
          <cell r="CU298">
            <v>0</v>
          </cell>
          <cell r="CV298">
            <v>0</v>
          </cell>
          <cell r="CW298">
            <v>1</v>
          </cell>
          <cell r="CX298">
            <v>0</v>
          </cell>
          <cell r="CY298">
            <v>0</v>
          </cell>
          <cell r="CZ298">
            <v>0</v>
          </cell>
          <cell r="DA298">
            <v>0</v>
          </cell>
          <cell r="DB298">
            <v>0</v>
          </cell>
          <cell r="DC298">
            <v>0</v>
          </cell>
          <cell r="DD298">
            <v>0</v>
          </cell>
          <cell r="DE298">
            <v>1</v>
          </cell>
          <cell r="DF298">
            <v>0</v>
          </cell>
          <cell r="DG298">
            <v>0</v>
          </cell>
          <cell r="DH298">
            <v>0</v>
          </cell>
          <cell r="DI298">
            <v>0</v>
          </cell>
          <cell r="DJ298">
            <v>0</v>
          </cell>
          <cell r="DK298">
            <v>0</v>
          </cell>
          <cell r="DL298">
            <v>0</v>
          </cell>
          <cell r="DN298">
            <v>13359047</v>
          </cell>
          <cell r="DO298">
            <v>603769</v>
          </cell>
        </row>
        <row r="299">
          <cell r="A299">
            <v>7</v>
          </cell>
          <cell r="B299">
            <v>20015</v>
          </cell>
          <cell r="C299" t="str">
            <v>北緑丘第4住宅</v>
          </cell>
          <cell r="D299">
            <v>1</v>
          </cell>
          <cell r="E299" t="str">
            <v>資産運用営業部</v>
          </cell>
          <cell r="F299">
            <v>65.31</v>
          </cell>
          <cell r="G299">
            <v>19.756</v>
          </cell>
          <cell r="H299">
            <v>1</v>
          </cell>
          <cell r="I299">
            <v>0</v>
          </cell>
          <cell r="J299">
            <v>0</v>
          </cell>
          <cell r="K299">
            <v>1</v>
          </cell>
          <cell r="L299">
            <v>0</v>
          </cell>
          <cell r="M299">
            <v>0</v>
          </cell>
          <cell r="N299">
            <v>0</v>
          </cell>
          <cell r="O299">
            <v>0</v>
          </cell>
          <cell r="P299">
            <v>0</v>
          </cell>
          <cell r="R299">
            <v>1</v>
          </cell>
          <cell r="S299">
            <v>0</v>
          </cell>
          <cell r="T299">
            <v>1</v>
          </cell>
          <cell r="U299">
            <v>0</v>
          </cell>
          <cell r="V299">
            <v>0</v>
          </cell>
          <cell r="W299">
            <v>0</v>
          </cell>
          <cell r="X299">
            <v>0</v>
          </cell>
          <cell r="AF299">
            <v>0</v>
          </cell>
          <cell r="AG299">
            <v>0</v>
          </cell>
          <cell r="AH299">
            <v>0</v>
          </cell>
          <cell r="AK299">
            <v>0</v>
          </cell>
          <cell r="AL299">
            <v>0</v>
          </cell>
          <cell r="AM299">
            <v>0</v>
          </cell>
          <cell r="AN299">
            <v>80000</v>
          </cell>
          <cell r="AO299">
            <v>0</v>
          </cell>
          <cell r="AP299">
            <v>4049</v>
          </cell>
          <cell r="AQ299">
            <v>0</v>
          </cell>
          <cell r="AR299">
            <v>0</v>
          </cell>
          <cell r="AS299" t="str">
            <v/>
          </cell>
          <cell r="AT299">
            <v>0</v>
          </cell>
          <cell r="AU299">
            <v>0</v>
          </cell>
          <cell r="AW299" t="str">
            <v/>
          </cell>
          <cell r="AX299">
            <v>0</v>
          </cell>
          <cell r="AY299">
            <v>0</v>
          </cell>
          <cell r="BA299" t="str">
            <v/>
          </cell>
          <cell r="BB299">
            <v>0</v>
          </cell>
          <cell r="BC299">
            <v>0</v>
          </cell>
          <cell r="BI299">
            <v>800000</v>
          </cell>
          <cell r="BK299">
            <v>500000</v>
          </cell>
          <cell r="BN299">
            <v>0</v>
          </cell>
          <cell r="BX299">
            <v>800000</v>
          </cell>
          <cell r="BY299">
            <v>500000</v>
          </cell>
          <cell r="CA299">
            <v>0</v>
          </cell>
          <cell r="CB299">
            <v>300000</v>
          </cell>
          <cell r="CD299">
            <v>800000</v>
          </cell>
          <cell r="CE299">
            <v>500000</v>
          </cell>
          <cell r="CF299">
            <v>0</v>
          </cell>
          <cell r="CG299">
            <v>0</v>
          </cell>
          <cell r="CH299">
            <v>300000</v>
          </cell>
          <cell r="CJ299">
            <v>0</v>
          </cell>
          <cell r="CM299">
            <v>0</v>
          </cell>
          <cell r="CN299">
            <v>0</v>
          </cell>
          <cell r="CO299">
            <v>0</v>
          </cell>
          <cell r="CP299">
            <v>0</v>
          </cell>
          <cell r="CQ299">
            <v>0</v>
          </cell>
          <cell r="CR299">
            <v>0</v>
          </cell>
          <cell r="CS299">
            <v>0</v>
          </cell>
          <cell r="CT299">
            <v>0</v>
          </cell>
          <cell r="CU299">
            <v>0</v>
          </cell>
          <cell r="CV299">
            <v>0</v>
          </cell>
          <cell r="CW299">
            <v>1</v>
          </cell>
          <cell r="CX299">
            <v>0</v>
          </cell>
          <cell r="CY299">
            <v>0</v>
          </cell>
          <cell r="CZ299">
            <v>0</v>
          </cell>
          <cell r="DA299">
            <v>0</v>
          </cell>
          <cell r="DB299">
            <v>0</v>
          </cell>
          <cell r="DC299">
            <v>0</v>
          </cell>
          <cell r="DD299">
            <v>0</v>
          </cell>
          <cell r="DE299">
            <v>1</v>
          </cell>
          <cell r="DF299">
            <v>0</v>
          </cell>
          <cell r="DG299">
            <v>0</v>
          </cell>
          <cell r="DH299">
            <v>0</v>
          </cell>
          <cell r="DI299">
            <v>0</v>
          </cell>
          <cell r="DJ299">
            <v>0</v>
          </cell>
          <cell r="DK299">
            <v>0</v>
          </cell>
          <cell r="DL299">
            <v>0</v>
          </cell>
          <cell r="DN299">
            <v>9068941</v>
          </cell>
          <cell r="DO299">
            <v>741055</v>
          </cell>
        </row>
        <row r="300">
          <cell r="A300">
            <v>7</v>
          </cell>
          <cell r="B300">
            <v>20016</v>
          </cell>
          <cell r="C300" t="str">
            <v>ｸﾞﾗﾝﾄﾞﾑｰﾙ甲陽園</v>
          </cell>
          <cell r="D300">
            <v>1</v>
          </cell>
          <cell r="E300" t="str">
            <v>資産運用営業部</v>
          </cell>
          <cell r="F300">
            <v>99.75</v>
          </cell>
          <cell r="G300">
            <v>30.173999999999999</v>
          </cell>
          <cell r="H300">
            <v>1</v>
          </cell>
          <cell r="I300">
            <v>0</v>
          </cell>
          <cell r="J300">
            <v>0</v>
          </cell>
          <cell r="K300">
            <v>1</v>
          </cell>
          <cell r="L300">
            <v>0</v>
          </cell>
          <cell r="M300">
            <v>0</v>
          </cell>
          <cell r="N300">
            <v>0</v>
          </cell>
          <cell r="O300">
            <v>0</v>
          </cell>
          <cell r="P300">
            <v>0</v>
          </cell>
          <cell r="R300">
            <v>1</v>
          </cell>
          <cell r="S300">
            <v>0</v>
          </cell>
          <cell r="T300">
            <v>1</v>
          </cell>
          <cell r="U300">
            <v>0</v>
          </cell>
          <cell r="V300">
            <v>0</v>
          </cell>
          <cell r="W300">
            <v>0</v>
          </cell>
          <cell r="X300">
            <v>0</v>
          </cell>
          <cell r="AF300">
            <v>0</v>
          </cell>
          <cell r="AG300">
            <v>0</v>
          </cell>
          <cell r="AH300">
            <v>0</v>
          </cell>
          <cell r="AK300">
            <v>0</v>
          </cell>
          <cell r="AL300">
            <v>0</v>
          </cell>
          <cell r="AM300">
            <v>0</v>
          </cell>
          <cell r="AN300">
            <v>150000</v>
          </cell>
          <cell r="AO300">
            <v>0</v>
          </cell>
          <cell r="AP300">
            <v>4971</v>
          </cell>
          <cell r="AQ300">
            <v>0</v>
          </cell>
          <cell r="AR300">
            <v>0</v>
          </cell>
          <cell r="AS300" t="str">
            <v/>
          </cell>
          <cell r="AT300">
            <v>0</v>
          </cell>
          <cell r="AU300">
            <v>0</v>
          </cell>
          <cell r="AW300" t="str">
            <v/>
          </cell>
          <cell r="AX300">
            <v>0</v>
          </cell>
          <cell r="AY300">
            <v>0</v>
          </cell>
          <cell r="BA300" t="str">
            <v/>
          </cell>
          <cell r="BB300">
            <v>0</v>
          </cell>
          <cell r="BC300">
            <v>0</v>
          </cell>
          <cell r="BI300">
            <v>1000000</v>
          </cell>
          <cell r="BK300">
            <v>450000</v>
          </cell>
          <cell r="BN300">
            <v>0</v>
          </cell>
          <cell r="BX300">
            <v>1000000</v>
          </cell>
          <cell r="BY300">
            <v>450000</v>
          </cell>
          <cell r="CA300">
            <v>0</v>
          </cell>
          <cell r="CB300">
            <v>550000</v>
          </cell>
          <cell r="CD300">
            <v>1000000</v>
          </cell>
          <cell r="CE300">
            <v>450000</v>
          </cell>
          <cell r="CF300">
            <v>0</v>
          </cell>
          <cell r="CG300">
            <v>0</v>
          </cell>
          <cell r="CH300">
            <v>550000</v>
          </cell>
          <cell r="CJ300">
            <v>0</v>
          </cell>
          <cell r="CM300">
            <v>0</v>
          </cell>
          <cell r="CN300">
            <v>0</v>
          </cell>
          <cell r="CO300">
            <v>0</v>
          </cell>
          <cell r="CP300">
            <v>0</v>
          </cell>
          <cell r="CQ300">
            <v>0</v>
          </cell>
          <cell r="CR300">
            <v>0</v>
          </cell>
          <cell r="CS300">
            <v>0</v>
          </cell>
          <cell r="CT300">
            <v>0</v>
          </cell>
          <cell r="CU300">
            <v>0</v>
          </cell>
          <cell r="CV300">
            <v>0</v>
          </cell>
          <cell r="CW300">
            <v>1</v>
          </cell>
          <cell r="CX300">
            <v>0</v>
          </cell>
          <cell r="CY300">
            <v>0</v>
          </cell>
          <cell r="CZ300">
            <v>0</v>
          </cell>
          <cell r="DA300">
            <v>0</v>
          </cell>
          <cell r="DB300">
            <v>0</v>
          </cell>
          <cell r="DC300">
            <v>0</v>
          </cell>
          <cell r="DD300">
            <v>0</v>
          </cell>
          <cell r="DE300">
            <v>1</v>
          </cell>
          <cell r="DF300">
            <v>0</v>
          </cell>
          <cell r="DG300">
            <v>0</v>
          </cell>
          <cell r="DH300">
            <v>0</v>
          </cell>
          <cell r="DI300">
            <v>0</v>
          </cell>
          <cell r="DJ300">
            <v>0</v>
          </cell>
          <cell r="DK300">
            <v>0</v>
          </cell>
          <cell r="DL300">
            <v>0</v>
          </cell>
          <cell r="DN300">
            <v>19449992</v>
          </cell>
          <cell r="DO300">
            <v>1329196</v>
          </cell>
        </row>
        <row r="301">
          <cell r="A301">
            <v>7</v>
          </cell>
          <cell r="B301">
            <v>20017</v>
          </cell>
          <cell r="C301" t="str">
            <v>千里ﾊｲﾀｳﾝ</v>
          </cell>
          <cell r="D301">
            <v>1</v>
          </cell>
          <cell r="E301" t="str">
            <v>資産運用営業部</v>
          </cell>
          <cell r="F301">
            <v>71.930000000000007</v>
          </cell>
          <cell r="G301">
            <v>21.759</v>
          </cell>
          <cell r="H301">
            <v>1</v>
          </cell>
          <cell r="I301">
            <v>0</v>
          </cell>
          <cell r="J301">
            <v>0</v>
          </cell>
          <cell r="K301">
            <v>1</v>
          </cell>
          <cell r="L301">
            <v>0</v>
          </cell>
          <cell r="M301">
            <v>0</v>
          </cell>
          <cell r="N301">
            <v>0</v>
          </cell>
          <cell r="O301">
            <v>0</v>
          </cell>
          <cell r="P301">
            <v>0</v>
          </cell>
          <cell r="R301">
            <v>1</v>
          </cell>
          <cell r="S301">
            <v>0</v>
          </cell>
          <cell r="T301">
            <v>1</v>
          </cell>
          <cell r="U301">
            <v>0</v>
          </cell>
          <cell r="V301">
            <v>0</v>
          </cell>
          <cell r="W301">
            <v>0</v>
          </cell>
          <cell r="X301">
            <v>0</v>
          </cell>
          <cell r="AF301">
            <v>0</v>
          </cell>
          <cell r="AG301">
            <v>0</v>
          </cell>
          <cell r="AH301">
            <v>0</v>
          </cell>
          <cell r="AK301">
            <v>0</v>
          </cell>
          <cell r="AL301">
            <v>0</v>
          </cell>
          <cell r="AM301">
            <v>0</v>
          </cell>
          <cell r="AN301">
            <v>135000</v>
          </cell>
          <cell r="AO301">
            <v>0</v>
          </cell>
          <cell r="AP301">
            <v>6204</v>
          </cell>
          <cell r="AQ301">
            <v>8600</v>
          </cell>
          <cell r="AR301">
            <v>0</v>
          </cell>
          <cell r="AS301">
            <v>395</v>
          </cell>
          <cell r="AT301">
            <v>0</v>
          </cell>
          <cell r="AU301">
            <v>0</v>
          </cell>
          <cell r="AW301" t="str">
            <v/>
          </cell>
          <cell r="AX301">
            <v>0</v>
          </cell>
          <cell r="AY301">
            <v>0</v>
          </cell>
          <cell r="BA301" t="str">
            <v/>
          </cell>
          <cell r="BB301">
            <v>0</v>
          </cell>
          <cell r="BC301">
            <v>0</v>
          </cell>
          <cell r="BI301">
            <v>1500000</v>
          </cell>
          <cell r="BK301">
            <v>450000</v>
          </cell>
          <cell r="BN301">
            <v>0</v>
          </cell>
          <cell r="BX301">
            <v>1500000</v>
          </cell>
          <cell r="BY301">
            <v>450000</v>
          </cell>
          <cell r="CA301">
            <v>0</v>
          </cell>
          <cell r="CB301">
            <v>1050000</v>
          </cell>
          <cell r="CD301">
            <v>1500000</v>
          </cell>
          <cell r="CE301">
            <v>450000</v>
          </cell>
          <cell r="CF301">
            <v>0</v>
          </cell>
          <cell r="CG301">
            <v>0</v>
          </cell>
          <cell r="CH301">
            <v>1050000</v>
          </cell>
          <cell r="CJ301">
            <v>0</v>
          </cell>
          <cell r="CM301">
            <v>0</v>
          </cell>
          <cell r="CN301">
            <v>0</v>
          </cell>
          <cell r="CO301">
            <v>0</v>
          </cell>
          <cell r="CP301">
            <v>0</v>
          </cell>
          <cell r="CQ301">
            <v>0</v>
          </cell>
          <cell r="CR301">
            <v>0</v>
          </cell>
          <cell r="CS301">
            <v>0</v>
          </cell>
          <cell r="CT301">
            <v>0</v>
          </cell>
          <cell r="CU301">
            <v>0</v>
          </cell>
          <cell r="CV301">
            <v>0</v>
          </cell>
          <cell r="CW301">
            <v>1</v>
          </cell>
          <cell r="CX301">
            <v>0</v>
          </cell>
          <cell r="CY301">
            <v>0</v>
          </cell>
          <cell r="CZ301">
            <v>0</v>
          </cell>
          <cell r="DA301">
            <v>0</v>
          </cell>
          <cell r="DB301">
            <v>0</v>
          </cell>
          <cell r="DC301">
            <v>0</v>
          </cell>
          <cell r="DD301">
            <v>0</v>
          </cell>
          <cell r="DE301">
            <v>1</v>
          </cell>
          <cell r="DF301">
            <v>0</v>
          </cell>
          <cell r="DG301">
            <v>0</v>
          </cell>
          <cell r="DH301">
            <v>0</v>
          </cell>
          <cell r="DI301">
            <v>0</v>
          </cell>
          <cell r="DJ301">
            <v>0</v>
          </cell>
          <cell r="DK301">
            <v>0</v>
          </cell>
          <cell r="DL301">
            <v>0</v>
          </cell>
          <cell r="DN301">
            <v>18612107</v>
          </cell>
          <cell r="DO301">
            <v>788072</v>
          </cell>
        </row>
        <row r="302">
          <cell r="A302">
            <v>7</v>
          </cell>
          <cell r="B302">
            <v>20018</v>
          </cell>
          <cell r="C302" t="str">
            <v>ﾗｲｵﾝｽﾞﾏﾝｼｮﾝ本山北町</v>
          </cell>
          <cell r="D302">
            <v>1</v>
          </cell>
          <cell r="E302" t="str">
            <v>資産運用営業部</v>
          </cell>
          <cell r="F302">
            <v>40.08</v>
          </cell>
          <cell r="G302">
            <v>12.124000000000001</v>
          </cell>
          <cell r="H302">
            <v>1</v>
          </cell>
          <cell r="I302">
            <v>0</v>
          </cell>
          <cell r="J302">
            <v>0</v>
          </cell>
          <cell r="K302">
            <v>1</v>
          </cell>
          <cell r="L302">
            <v>0</v>
          </cell>
          <cell r="M302">
            <v>0</v>
          </cell>
          <cell r="N302">
            <v>0</v>
          </cell>
          <cell r="O302">
            <v>0</v>
          </cell>
          <cell r="P302">
            <v>0</v>
          </cell>
          <cell r="R302">
            <v>1</v>
          </cell>
          <cell r="S302">
            <v>0</v>
          </cell>
          <cell r="T302">
            <v>1</v>
          </cell>
          <cell r="U302">
            <v>0</v>
          </cell>
          <cell r="V302">
            <v>0</v>
          </cell>
          <cell r="W302">
            <v>0</v>
          </cell>
          <cell r="X302">
            <v>0</v>
          </cell>
          <cell r="AF302">
            <v>0</v>
          </cell>
          <cell r="AG302">
            <v>0</v>
          </cell>
          <cell r="AH302">
            <v>0</v>
          </cell>
          <cell r="AK302">
            <v>0</v>
          </cell>
          <cell r="AL302">
            <v>0</v>
          </cell>
          <cell r="AM302">
            <v>0</v>
          </cell>
          <cell r="AN302">
            <v>80000</v>
          </cell>
          <cell r="AO302">
            <v>0</v>
          </cell>
          <cell r="AP302">
            <v>6598</v>
          </cell>
          <cell r="AQ302">
            <v>0</v>
          </cell>
          <cell r="AR302">
            <v>0</v>
          </cell>
          <cell r="AS302" t="str">
            <v/>
          </cell>
          <cell r="AT302">
            <v>0</v>
          </cell>
          <cell r="AU302">
            <v>0</v>
          </cell>
          <cell r="AW302" t="str">
            <v/>
          </cell>
          <cell r="AX302">
            <v>0</v>
          </cell>
          <cell r="AY302">
            <v>0</v>
          </cell>
          <cell r="BA302" t="str">
            <v/>
          </cell>
          <cell r="BB302">
            <v>0</v>
          </cell>
          <cell r="BC302">
            <v>0</v>
          </cell>
          <cell r="BI302">
            <v>800000</v>
          </cell>
          <cell r="BK302">
            <v>400000</v>
          </cell>
          <cell r="BN302">
            <v>0</v>
          </cell>
          <cell r="BX302">
            <v>800000</v>
          </cell>
          <cell r="BY302">
            <v>400000</v>
          </cell>
          <cell r="CA302">
            <v>0</v>
          </cell>
          <cell r="CB302">
            <v>400000</v>
          </cell>
          <cell r="CD302">
            <v>800000</v>
          </cell>
          <cell r="CE302">
            <v>400000</v>
          </cell>
          <cell r="CF302">
            <v>0</v>
          </cell>
          <cell r="CG302">
            <v>0</v>
          </cell>
          <cell r="CH302">
            <v>400000</v>
          </cell>
          <cell r="CJ302">
            <v>0</v>
          </cell>
          <cell r="CM302">
            <v>0</v>
          </cell>
          <cell r="CN302">
            <v>0</v>
          </cell>
          <cell r="CO302">
            <v>0</v>
          </cell>
          <cell r="CP302">
            <v>0</v>
          </cell>
          <cell r="CQ302">
            <v>0</v>
          </cell>
          <cell r="CR302">
            <v>0</v>
          </cell>
          <cell r="CS302">
            <v>0</v>
          </cell>
          <cell r="CT302">
            <v>0</v>
          </cell>
          <cell r="CU302">
            <v>0</v>
          </cell>
          <cell r="CV302">
            <v>0</v>
          </cell>
          <cell r="CW302">
            <v>1</v>
          </cell>
          <cell r="CX302">
            <v>0</v>
          </cell>
          <cell r="CY302">
            <v>0</v>
          </cell>
          <cell r="CZ302">
            <v>0</v>
          </cell>
          <cell r="DA302">
            <v>0</v>
          </cell>
          <cell r="DB302">
            <v>0</v>
          </cell>
          <cell r="DC302">
            <v>0</v>
          </cell>
          <cell r="DD302">
            <v>0</v>
          </cell>
          <cell r="DE302">
            <v>1</v>
          </cell>
          <cell r="DF302">
            <v>0</v>
          </cell>
          <cell r="DG302">
            <v>0</v>
          </cell>
          <cell r="DH302">
            <v>0</v>
          </cell>
          <cell r="DI302">
            <v>0</v>
          </cell>
          <cell r="DJ302">
            <v>0</v>
          </cell>
          <cell r="DK302">
            <v>0</v>
          </cell>
          <cell r="DL302">
            <v>0</v>
          </cell>
          <cell r="DN302">
            <v>11188518</v>
          </cell>
          <cell r="DO302">
            <v>501059</v>
          </cell>
        </row>
        <row r="303">
          <cell r="A303">
            <v>7</v>
          </cell>
          <cell r="B303">
            <v>20019</v>
          </cell>
          <cell r="C303" t="str">
            <v>西大路ｶﾞｰﾃﾞﾝﾊｲﾂ</v>
          </cell>
          <cell r="D303">
            <v>1</v>
          </cell>
          <cell r="E303" t="str">
            <v>資産運用営業部</v>
          </cell>
          <cell r="F303">
            <v>64.010000000000005</v>
          </cell>
          <cell r="G303">
            <v>19.363</v>
          </cell>
          <cell r="H303">
            <v>1</v>
          </cell>
          <cell r="I303">
            <v>0</v>
          </cell>
          <cell r="J303">
            <v>0</v>
          </cell>
          <cell r="K303">
            <v>1</v>
          </cell>
          <cell r="L303">
            <v>0</v>
          </cell>
          <cell r="M303">
            <v>0</v>
          </cell>
          <cell r="N303">
            <v>0</v>
          </cell>
          <cell r="O303">
            <v>0</v>
          </cell>
          <cell r="P303">
            <v>0</v>
          </cell>
          <cell r="R303">
            <v>1</v>
          </cell>
          <cell r="S303">
            <v>0</v>
          </cell>
          <cell r="T303">
            <v>1</v>
          </cell>
          <cell r="U303">
            <v>0</v>
          </cell>
          <cell r="V303">
            <v>0</v>
          </cell>
          <cell r="W303">
            <v>0</v>
          </cell>
          <cell r="X303">
            <v>0</v>
          </cell>
          <cell r="AF303">
            <v>0</v>
          </cell>
          <cell r="AG303">
            <v>0</v>
          </cell>
          <cell r="AH303">
            <v>0</v>
          </cell>
          <cell r="AK303">
            <v>0</v>
          </cell>
          <cell r="AL303">
            <v>0</v>
          </cell>
          <cell r="AM303">
            <v>0</v>
          </cell>
          <cell r="AN303">
            <v>73500</v>
          </cell>
          <cell r="AO303">
            <v>0</v>
          </cell>
          <cell r="AP303">
            <v>3796</v>
          </cell>
          <cell r="AQ303">
            <v>6500</v>
          </cell>
          <cell r="AR303">
            <v>0</v>
          </cell>
          <cell r="AS303">
            <v>336</v>
          </cell>
          <cell r="AT303">
            <v>0</v>
          </cell>
          <cell r="AU303">
            <v>0</v>
          </cell>
          <cell r="AW303" t="str">
            <v/>
          </cell>
          <cell r="AX303">
            <v>0</v>
          </cell>
          <cell r="AY303">
            <v>0</v>
          </cell>
          <cell r="BA303" t="str">
            <v/>
          </cell>
          <cell r="BB303">
            <v>0</v>
          </cell>
          <cell r="BC303">
            <v>0</v>
          </cell>
          <cell r="BI303">
            <v>300000</v>
          </cell>
          <cell r="BK303">
            <v>0</v>
          </cell>
          <cell r="BN303">
            <v>0</v>
          </cell>
          <cell r="BX303">
            <v>300000</v>
          </cell>
          <cell r="BY303">
            <v>0</v>
          </cell>
          <cell r="CA303">
            <v>0</v>
          </cell>
          <cell r="CB303">
            <v>300000</v>
          </cell>
          <cell r="CD303">
            <v>300000</v>
          </cell>
          <cell r="CE303">
            <v>0</v>
          </cell>
          <cell r="CF303">
            <v>0</v>
          </cell>
          <cell r="CG303">
            <v>0</v>
          </cell>
          <cell r="CH303">
            <v>300000</v>
          </cell>
          <cell r="CJ303">
            <v>0</v>
          </cell>
          <cell r="CM303">
            <v>0</v>
          </cell>
          <cell r="CN303">
            <v>0</v>
          </cell>
          <cell r="CO303">
            <v>0</v>
          </cell>
          <cell r="CP303">
            <v>0</v>
          </cell>
          <cell r="CQ303">
            <v>0</v>
          </cell>
          <cell r="CR303">
            <v>0</v>
          </cell>
          <cell r="CS303">
            <v>0</v>
          </cell>
          <cell r="CT303">
            <v>0</v>
          </cell>
          <cell r="CU303">
            <v>0</v>
          </cell>
          <cell r="CV303">
            <v>0</v>
          </cell>
          <cell r="CW303">
            <v>1</v>
          </cell>
          <cell r="CX303">
            <v>0</v>
          </cell>
          <cell r="CY303">
            <v>0</v>
          </cell>
          <cell r="CZ303">
            <v>0</v>
          </cell>
          <cell r="DA303">
            <v>0</v>
          </cell>
          <cell r="DB303">
            <v>0</v>
          </cell>
          <cell r="DC303">
            <v>0</v>
          </cell>
          <cell r="DD303">
            <v>0</v>
          </cell>
          <cell r="DE303">
            <v>1</v>
          </cell>
          <cell r="DF303">
            <v>0</v>
          </cell>
          <cell r="DG303">
            <v>0</v>
          </cell>
          <cell r="DH303">
            <v>0</v>
          </cell>
          <cell r="DI303">
            <v>0</v>
          </cell>
          <cell r="DJ303">
            <v>0</v>
          </cell>
          <cell r="DK303">
            <v>0</v>
          </cell>
          <cell r="DL303">
            <v>0</v>
          </cell>
          <cell r="DN303">
            <v>9115673</v>
          </cell>
          <cell r="DO303">
            <v>599250</v>
          </cell>
        </row>
        <row r="304">
          <cell r="A304">
            <v>7</v>
          </cell>
          <cell r="B304">
            <v>20020</v>
          </cell>
          <cell r="C304" t="str">
            <v>ｺｰﾌﾟ野村北千里</v>
          </cell>
          <cell r="D304">
            <v>1</v>
          </cell>
          <cell r="E304" t="str">
            <v>資産運用営業部</v>
          </cell>
          <cell r="F304">
            <v>86.08</v>
          </cell>
          <cell r="G304">
            <v>26.039000000000001</v>
          </cell>
          <cell r="H304">
            <v>1</v>
          </cell>
          <cell r="I304">
            <v>0</v>
          </cell>
          <cell r="J304">
            <v>0</v>
          </cell>
          <cell r="K304">
            <v>1</v>
          </cell>
          <cell r="L304">
            <v>0</v>
          </cell>
          <cell r="M304">
            <v>0</v>
          </cell>
          <cell r="N304">
            <v>0</v>
          </cell>
          <cell r="O304">
            <v>0</v>
          </cell>
          <cell r="P304">
            <v>0</v>
          </cell>
          <cell r="R304">
            <v>1</v>
          </cell>
          <cell r="S304">
            <v>0</v>
          </cell>
          <cell r="T304">
            <v>1</v>
          </cell>
          <cell r="U304">
            <v>0</v>
          </cell>
          <cell r="V304">
            <v>0</v>
          </cell>
          <cell r="W304">
            <v>0</v>
          </cell>
          <cell r="X304">
            <v>0</v>
          </cell>
          <cell r="AF304">
            <v>0</v>
          </cell>
          <cell r="AG304">
            <v>0</v>
          </cell>
          <cell r="AH304">
            <v>0</v>
          </cell>
          <cell r="AK304">
            <v>0</v>
          </cell>
          <cell r="AL304">
            <v>0</v>
          </cell>
          <cell r="AM304">
            <v>0</v>
          </cell>
          <cell r="AN304">
            <v>120000</v>
          </cell>
          <cell r="AO304">
            <v>0</v>
          </cell>
          <cell r="AP304">
            <v>4608</v>
          </cell>
          <cell r="AQ304">
            <v>7000</v>
          </cell>
          <cell r="AR304">
            <v>0</v>
          </cell>
          <cell r="AS304">
            <v>269</v>
          </cell>
          <cell r="AT304">
            <v>0</v>
          </cell>
          <cell r="AU304">
            <v>0</v>
          </cell>
          <cell r="AW304" t="str">
            <v/>
          </cell>
          <cell r="AX304">
            <v>0</v>
          </cell>
          <cell r="AY304">
            <v>0</v>
          </cell>
          <cell r="BA304" t="str">
            <v/>
          </cell>
          <cell r="BB304">
            <v>0</v>
          </cell>
          <cell r="BC304">
            <v>0</v>
          </cell>
          <cell r="BI304">
            <v>700000</v>
          </cell>
          <cell r="BK304">
            <v>200000</v>
          </cell>
          <cell r="BN304">
            <v>0</v>
          </cell>
          <cell r="BX304">
            <v>700000</v>
          </cell>
          <cell r="BY304">
            <v>200000</v>
          </cell>
          <cell r="CA304">
            <v>0</v>
          </cell>
          <cell r="CB304">
            <v>500000</v>
          </cell>
          <cell r="CD304">
            <v>700000</v>
          </cell>
          <cell r="CE304">
            <v>200000</v>
          </cell>
          <cell r="CF304">
            <v>0</v>
          </cell>
          <cell r="CG304">
            <v>0</v>
          </cell>
          <cell r="CH304">
            <v>500000</v>
          </cell>
          <cell r="CJ304">
            <v>0</v>
          </cell>
          <cell r="CM304">
            <v>0</v>
          </cell>
          <cell r="CN304">
            <v>0</v>
          </cell>
          <cell r="CO304">
            <v>0</v>
          </cell>
          <cell r="CP304">
            <v>0</v>
          </cell>
          <cell r="CQ304">
            <v>0</v>
          </cell>
          <cell r="CR304">
            <v>0</v>
          </cell>
          <cell r="CS304">
            <v>0</v>
          </cell>
          <cell r="CT304">
            <v>0</v>
          </cell>
          <cell r="CU304">
            <v>0</v>
          </cell>
          <cell r="CV304">
            <v>0</v>
          </cell>
          <cell r="CW304">
            <v>1</v>
          </cell>
          <cell r="CX304">
            <v>0</v>
          </cell>
          <cell r="CY304">
            <v>0</v>
          </cell>
          <cell r="CZ304">
            <v>0</v>
          </cell>
          <cell r="DA304">
            <v>0</v>
          </cell>
          <cell r="DB304">
            <v>0</v>
          </cell>
          <cell r="DC304">
            <v>0</v>
          </cell>
          <cell r="DD304">
            <v>0</v>
          </cell>
          <cell r="DE304">
            <v>1</v>
          </cell>
          <cell r="DF304">
            <v>0</v>
          </cell>
          <cell r="DG304">
            <v>0</v>
          </cell>
          <cell r="DH304">
            <v>0</v>
          </cell>
          <cell r="DI304">
            <v>0</v>
          </cell>
          <cell r="DJ304">
            <v>0</v>
          </cell>
          <cell r="DK304">
            <v>0</v>
          </cell>
          <cell r="DL304">
            <v>0</v>
          </cell>
          <cell r="DN304">
            <v>16446523</v>
          </cell>
          <cell r="DO304">
            <v>966303</v>
          </cell>
        </row>
        <row r="305">
          <cell r="A305">
            <v>7</v>
          </cell>
          <cell r="B305">
            <v>20021</v>
          </cell>
          <cell r="C305" t="str">
            <v>天満橋ｶﾞｰﾃﾞﾝﾊｲﾂ</v>
          </cell>
          <cell r="D305">
            <v>1</v>
          </cell>
          <cell r="E305" t="str">
            <v>資産運用営業部</v>
          </cell>
          <cell r="F305">
            <v>22.12</v>
          </cell>
          <cell r="G305">
            <v>6.6909999999999998</v>
          </cell>
          <cell r="H305">
            <v>1</v>
          </cell>
          <cell r="I305">
            <v>0</v>
          </cell>
          <cell r="J305">
            <v>1</v>
          </cell>
          <cell r="K305">
            <v>0</v>
          </cell>
          <cell r="L305">
            <v>0</v>
          </cell>
          <cell r="M305">
            <v>0</v>
          </cell>
          <cell r="N305">
            <v>0</v>
          </cell>
          <cell r="O305">
            <v>0</v>
          </cell>
          <cell r="P305">
            <v>0</v>
          </cell>
          <cell r="R305">
            <v>1</v>
          </cell>
          <cell r="S305">
            <v>1</v>
          </cell>
          <cell r="T305">
            <v>0</v>
          </cell>
          <cell r="U305">
            <v>0</v>
          </cell>
          <cell r="V305">
            <v>0</v>
          </cell>
          <cell r="W305">
            <v>0</v>
          </cell>
          <cell r="X305">
            <v>0</v>
          </cell>
          <cell r="AF305">
            <v>0</v>
          </cell>
          <cell r="AG305">
            <v>0</v>
          </cell>
          <cell r="AH305">
            <v>0</v>
          </cell>
          <cell r="AK305">
            <v>0</v>
          </cell>
          <cell r="AL305">
            <v>0</v>
          </cell>
          <cell r="AM305">
            <v>0</v>
          </cell>
          <cell r="AN305">
            <v>50000</v>
          </cell>
          <cell r="AO305">
            <v>0</v>
          </cell>
          <cell r="AP305">
            <v>7473</v>
          </cell>
          <cell r="AQ305">
            <v>8280</v>
          </cell>
          <cell r="AR305">
            <v>0</v>
          </cell>
          <cell r="AS305">
            <v>1237</v>
          </cell>
          <cell r="AT305">
            <v>0</v>
          </cell>
          <cell r="AU305">
            <v>0</v>
          </cell>
          <cell r="AW305" t="str">
            <v/>
          </cell>
          <cell r="AX305">
            <v>0</v>
          </cell>
          <cell r="AY305">
            <v>0</v>
          </cell>
          <cell r="BA305" t="str">
            <v/>
          </cell>
          <cell r="BB305">
            <v>0</v>
          </cell>
          <cell r="BC305">
            <v>0</v>
          </cell>
          <cell r="BI305">
            <v>400000</v>
          </cell>
          <cell r="BK305">
            <v>250000</v>
          </cell>
          <cell r="BN305">
            <v>0</v>
          </cell>
          <cell r="BX305">
            <v>400000</v>
          </cell>
          <cell r="BY305">
            <v>250000</v>
          </cell>
          <cell r="CA305">
            <v>0</v>
          </cell>
          <cell r="CB305">
            <v>150000</v>
          </cell>
          <cell r="CD305">
            <v>400000</v>
          </cell>
          <cell r="CE305">
            <v>250000</v>
          </cell>
          <cell r="CF305">
            <v>0</v>
          </cell>
          <cell r="CG305">
            <v>0</v>
          </cell>
          <cell r="CH305">
            <v>150000</v>
          </cell>
          <cell r="CJ305">
            <v>0</v>
          </cell>
          <cell r="CM305">
            <v>0</v>
          </cell>
          <cell r="CN305">
            <v>0</v>
          </cell>
          <cell r="CO305">
            <v>0</v>
          </cell>
          <cell r="CP305">
            <v>0</v>
          </cell>
          <cell r="CQ305">
            <v>0</v>
          </cell>
          <cell r="CR305">
            <v>0</v>
          </cell>
          <cell r="CS305">
            <v>0</v>
          </cell>
          <cell r="CT305">
            <v>0</v>
          </cell>
          <cell r="CU305">
            <v>0</v>
          </cell>
          <cell r="CV305">
            <v>0</v>
          </cell>
          <cell r="CW305">
            <v>1</v>
          </cell>
          <cell r="CX305">
            <v>0</v>
          </cell>
          <cell r="CY305">
            <v>0</v>
          </cell>
          <cell r="CZ305">
            <v>0</v>
          </cell>
          <cell r="DA305">
            <v>0</v>
          </cell>
          <cell r="DB305">
            <v>0</v>
          </cell>
          <cell r="DC305">
            <v>0</v>
          </cell>
          <cell r="DD305">
            <v>0</v>
          </cell>
          <cell r="DE305">
            <v>1</v>
          </cell>
          <cell r="DF305">
            <v>0</v>
          </cell>
          <cell r="DG305">
            <v>0</v>
          </cell>
          <cell r="DH305">
            <v>0</v>
          </cell>
          <cell r="DI305">
            <v>0</v>
          </cell>
          <cell r="DJ305">
            <v>0</v>
          </cell>
          <cell r="DK305">
            <v>0</v>
          </cell>
          <cell r="DL305">
            <v>0</v>
          </cell>
          <cell r="DN305">
            <v>6557610</v>
          </cell>
          <cell r="DO305">
            <v>287960</v>
          </cell>
        </row>
        <row r="306">
          <cell r="A306">
            <v>7</v>
          </cell>
          <cell r="B306">
            <v>20022</v>
          </cell>
          <cell r="C306" t="str">
            <v>男山第3住宅</v>
          </cell>
          <cell r="D306">
            <v>1</v>
          </cell>
          <cell r="E306" t="str">
            <v>資産運用営業部</v>
          </cell>
          <cell r="F306">
            <v>48.93</v>
          </cell>
          <cell r="G306">
            <v>14.801</v>
          </cell>
          <cell r="H306">
            <v>1</v>
          </cell>
          <cell r="I306">
            <v>0</v>
          </cell>
          <cell r="J306">
            <v>0</v>
          </cell>
          <cell r="K306">
            <v>1</v>
          </cell>
          <cell r="L306">
            <v>0</v>
          </cell>
          <cell r="M306">
            <v>0</v>
          </cell>
          <cell r="N306">
            <v>0</v>
          </cell>
          <cell r="O306">
            <v>0</v>
          </cell>
          <cell r="P306">
            <v>0</v>
          </cell>
          <cell r="R306">
            <v>1</v>
          </cell>
          <cell r="S306">
            <v>0</v>
          </cell>
          <cell r="T306">
            <v>1</v>
          </cell>
          <cell r="U306">
            <v>0</v>
          </cell>
          <cell r="V306">
            <v>0</v>
          </cell>
          <cell r="W306">
            <v>0</v>
          </cell>
          <cell r="X306">
            <v>0</v>
          </cell>
          <cell r="AF306">
            <v>0</v>
          </cell>
          <cell r="AG306">
            <v>0</v>
          </cell>
          <cell r="AH306">
            <v>0</v>
          </cell>
          <cell r="AK306">
            <v>0</v>
          </cell>
          <cell r="AL306">
            <v>0</v>
          </cell>
          <cell r="AM306">
            <v>0</v>
          </cell>
          <cell r="AN306">
            <v>50000</v>
          </cell>
          <cell r="AO306">
            <v>0</v>
          </cell>
          <cell r="AP306">
            <v>3378</v>
          </cell>
          <cell r="AQ306">
            <v>0</v>
          </cell>
          <cell r="AR306">
            <v>0</v>
          </cell>
          <cell r="AS306" t="str">
            <v/>
          </cell>
          <cell r="AT306">
            <v>0</v>
          </cell>
          <cell r="AU306">
            <v>0</v>
          </cell>
          <cell r="AW306" t="str">
            <v/>
          </cell>
          <cell r="AX306">
            <v>0</v>
          </cell>
          <cell r="AY306">
            <v>0</v>
          </cell>
          <cell r="BA306" t="str">
            <v/>
          </cell>
          <cell r="BB306">
            <v>0</v>
          </cell>
          <cell r="BC306">
            <v>0</v>
          </cell>
          <cell r="BI306">
            <v>500000</v>
          </cell>
          <cell r="BK306">
            <v>300000</v>
          </cell>
          <cell r="BN306">
            <v>0</v>
          </cell>
          <cell r="BX306">
            <v>500000</v>
          </cell>
          <cell r="BY306">
            <v>300000</v>
          </cell>
          <cell r="CA306">
            <v>0</v>
          </cell>
          <cell r="CB306">
            <v>200000</v>
          </cell>
          <cell r="CD306">
            <v>500000</v>
          </cell>
          <cell r="CE306">
            <v>300000</v>
          </cell>
          <cell r="CF306">
            <v>0</v>
          </cell>
          <cell r="CG306">
            <v>0</v>
          </cell>
          <cell r="CH306">
            <v>200000</v>
          </cell>
          <cell r="CJ306">
            <v>0</v>
          </cell>
          <cell r="CM306">
            <v>0</v>
          </cell>
          <cell r="CN306">
            <v>0</v>
          </cell>
          <cell r="CO306">
            <v>0</v>
          </cell>
          <cell r="CP306">
            <v>0</v>
          </cell>
          <cell r="CQ306">
            <v>0</v>
          </cell>
          <cell r="CR306">
            <v>0</v>
          </cell>
          <cell r="CS306">
            <v>0</v>
          </cell>
          <cell r="CT306">
            <v>0</v>
          </cell>
          <cell r="CU306">
            <v>0</v>
          </cell>
          <cell r="CV306">
            <v>0</v>
          </cell>
          <cell r="CW306">
            <v>1</v>
          </cell>
          <cell r="CX306">
            <v>0</v>
          </cell>
          <cell r="CY306">
            <v>0</v>
          </cell>
          <cell r="CZ306">
            <v>0</v>
          </cell>
          <cell r="DA306">
            <v>0</v>
          </cell>
          <cell r="DB306">
            <v>0</v>
          </cell>
          <cell r="DC306">
            <v>0</v>
          </cell>
          <cell r="DD306">
            <v>0</v>
          </cell>
          <cell r="DE306">
            <v>1</v>
          </cell>
          <cell r="DF306">
            <v>0</v>
          </cell>
          <cell r="DG306">
            <v>0</v>
          </cell>
          <cell r="DH306">
            <v>0</v>
          </cell>
          <cell r="DI306">
            <v>0</v>
          </cell>
          <cell r="DJ306">
            <v>0</v>
          </cell>
          <cell r="DK306">
            <v>0</v>
          </cell>
          <cell r="DL306">
            <v>0</v>
          </cell>
          <cell r="DN306">
            <v>5339194</v>
          </cell>
          <cell r="DO306">
            <v>475567</v>
          </cell>
        </row>
        <row r="307">
          <cell r="A307">
            <v>7</v>
          </cell>
          <cell r="B307">
            <v>20023</v>
          </cell>
          <cell r="C307" t="str">
            <v>ﾌｧﾐｰﾙ西九条</v>
          </cell>
          <cell r="D307">
            <v>1</v>
          </cell>
          <cell r="E307" t="str">
            <v>資産運用営業部</v>
          </cell>
          <cell r="F307">
            <v>59.95</v>
          </cell>
          <cell r="G307">
            <v>18.135000000000002</v>
          </cell>
          <cell r="H307">
            <v>1</v>
          </cell>
          <cell r="I307">
            <v>0</v>
          </cell>
          <cell r="J307">
            <v>0</v>
          </cell>
          <cell r="K307">
            <v>1</v>
          </cell>
          <cell r="L307">
            <v>0</v>
          </cell>
          <cell r="M307">
            <v>0</v>
          </cell>
          <cell r="N307">
            <v>0</v>
          </cell>
          <cell r="O307">
            <v>0</v>
          </cell>
          <cell r="P307">
            <v>0</v>
          </cell>
          <cell r="R307">
            <v>1</v>
          </cell>
          <cell r="S307">
            <v>0</v>
          </cell>
          <cell r="T307">
            <v>1</v>
          </cell>
          <cell r="U307">
            <v>0</v>
          </cell>
          <cell r="V307">
            <v>0</v>
          </cell>
          <cell r="W307">
            <v>0</v>
          </cell>
          <cell r="X307">
            <v>0</v>
          </cell>
          <cell r="AF307">
            <v>0</v>
          </cell>
          <cell r="AG307">
            <v>1</v>
          </cell>
          <cell r="AH307">
            <v>0</v>
          </cell>
          <cell r="AK307">
            <v>0</v>
          </cell>
          <cell r="AL307">
            <v>0</v>
          </cell>
          <cell r="AM307">
            <v>0</v>
          </cell>
          <cell r="AN307">
            <v>110000</v>
          </cell>
          <cell r="AO307">
            <v>0</v>
          </cell>
          <cell r="AP307">
            <v>6066</v>
          </cell>
          <cell r="AQ307">
            <v>10600</v>
          </cell>
          <cell r="AR307">
            <v>0</v>
          </cell>
          <cell r="AS307">
            <v>585</v>
          </cell>
          <cell r="AT307">
            <v>0</v>
          </cell>
          <cell r="AU307">
            <v>0</v>
          </cell>
          <cell r="AW307" t="str">
            <v/>
          </cell>
          <cell r="AX307">
            <v>0</v>
          </cell>
          <cell r="AY307">
            <v>0</v>
          </cell>
          <cell r="BA307" t="str">
            <v/>
          </cell>
          <cell r="BB307">
            <v>0</v>
          </cell>
          <cell r="BC307">
            <v>0</v>
          </cell>
          <cell r="BI307">
            <v>1000000</v>
          </cell>
          <cell r="BK307">
            <v>400000</v>
          </cell>
          <cell r="BN307">
            <v>0</v>
          </cell>
          <cell r="BX307">
            <v>1000000</v>
          </cell>
          <cell r="BY307">
            <v>400000</v>
          </cell>
          <cell r="CA307">
            <v>0</v>
          </cell>
          <cell r="CB307">
            <v>600000</v>
          </cell>
          <cell r="CD307">
            <v>1000000</v>
          </cell>
          <cell r="CE307">
            <v>400000</v>
          </cell>
          <cell r="CF307">
            <v>0</v>
          </cell>
          <cell r="CG307">
            <v>0</v>
          </cell>
          <cell r="CH307">
            <v>600000</v>
          </cell>
          <cell r="CJ307">
            <v>0</v>
          </cell>
          <cell r="CM307">
            <v>0</v>
          </cell>
          <cell r="CN307">
            <v>0</v>
          </cell>
          <cell r="CO307">
            <v>0</v>
          </cell>
          <cell r="CP307">
            <v>0</v>
          </cell>
          <cell r="CQ307">
            <v>0</v>
          </cell>
          <cell r="CR307">
            <v>0</v>
          </cell>
          <cell r="CS307">
            <v>0</v>
          </cell>
          <cell r="CT307">
            <v>0</v>
          </cell>
          <cell r="CU307">
            <v>0</v>
          </cell>
          <cell r="CV307">
            <v>0</v>
          </cell>
          <cell r="CW307">
            <v>1</v>
          </cell>
          <cell r="CX307">
            <v>0</v>
          </cell>
          <cell r="CY307">
            <v>0</v>
          </cell>
          <cell r="CZ307">
            <v>0</v>
          </cell>
          <cell r="DA307">
            <v>0</v>
          </cell>
          <cell r="DB307">
            <v>0</v>
          </cell>
          <cell r="DC307">
            <v>0</v>
          </cell>
          <cell r="DD307">
            <v>0</v>
          </cell>
          <cell r="DE307">
            <v>1</v>
          </cell>
          <cell r="DF307">
            <v>0</v>
          </cell>
          <cell r="DG307">
            <v>0</v>
          </cell>
          <cell r="DH307">
            <v>0</v>
          </cell>
          <cell r="DI307">
            <v>0</v>
          </cell>
          <cell r="DJ307">
            <v>0</v>
          </cell>
          <cell r="DK307">
            <v>0</v>
          </cell>
          <cell r="DL307">
            <v>0</v>
          </cell>
          <cell r="DN307">
            <v>13698554</v>
          </cell>
          <cell r="DO307">
            <v>672539</v>
          </cell>
        </row>
        <row r="308">
          <cell r="A308">
            <v>7</v>
          </cell>
          <cell r="B308">
            <v>20024</v>
          </cell>
          <cell r="C308" t="str">
            <v>石清水ﾋﾞｭｰﾊｲﾂ</v>
          </cell>
          <cell r="D308">
            <v>1</v>
          </cell>
          <cell r="E308" t="str">
            <v>資産運用営業部</v>
          </cell>
          <cell r="F308">
            <v>72.09</v>
          </cell>
          <cell r="G308">
            <v>21.806999999999999</v>
          </cell>
          <cell r="H308">
            <v>1</v>
          </cell>
          <cell r="I308">
            <v>0</v>
          </cell>
          <cell r="J308">
            <v>0</v>
          </cell>
          <cell r="K308">
            <v>1</v>
          </cell>
          <cell r="L308">
            <v>0</v>
          </cell>
          <cell r="M308">
            <v>0</v>
          </cell>
          <cell r="N308">
            <v>0</v>
          </cell>
          <cell r="O308">
            <v>0</v>
          </cell>
          <cell r="P308">
            <v>0</v>
          </cell>
          <cell r="R308">
            <v>1</v>
          </cell>
          <cell r="S308">
            <v>0</v>
          </cell>
          <cell r="T308">
            <v>1</v>
          </cell>
          <cell r="U308">
            <v>0</v>
          </cell>
          <cell r="V308">
            <v>0</v>
          </cell>
          <cell r="W308">
            <v>0</v>
          </cell>
          <cell r="X308">
            <v>0</v>
          </cell>
          <cell r="AF308">
            <v>0</v>
          </cell>
          <cell r="AG308">
            <v>0</v>
          </cell>
          <cell r="AH308">
            <v>0</v>
          </cell>
          <cell r="AK308">
            <v>0</v>
          </cell>
          <cell r="AL308">
            <v>0</v>
          </cell>
          <cell r="AM308">
            <v>0</v>
          </cell>
          <cell r="AN308">
            <v>115000</v>
          </cell>
          <cell r="AO308">
            <v>0</v>
          </cell>
          <cell r="AP308">
            <v>5274</v>
          </cell>
          <cell r="AQ308">
            <v>15410</v>
          </cell>
          <cell r="AR308">
            <v>0</v>
          </cell>
          <cell r="AS308">
            <v>707</v>
          </cell>
          <cell r="AT308">
            <v>0</v>
          </cell>
          <cell r="AU308">
            <v>0</v>
          </cell>
          <cell r="AW308" t="str">
            <v/>
          </cell>
          <cell r="AX308">
            <v>0</v>
          </cell>
          <cell r="AY308">
            <v>0</v>
          </cell>
          <cell r="BA308" t="str">
            <v/>
          </cell>
          <cell r="BB308">
            <v>0</v>
          </cell>
          <cell r="BC308">
            <v>0</v>
          </cell>
          <cell r="BI308">
            <v>1150000</v>
          </cell>
          <cell r="BK308">
            <v>345000</v>
          </cell>
          <cell r="BN308">
            <v>0</v>
          </cell>
          <cell r="BX308">
            <v>1150000</v>
          </cell>
          <cell r="BY308">
            <v>345000</v>
          </cell>
          <cell r="CA308">
            <v>0</v>
          </cell>
          <cell r="CB308">
            <v>805000</v>
          </cell>
          <cell r="CD308">
            <v>1150000</v>
          </cell>
          <cell r="CE308">
            <v>345000</v>
          </cell>
          <cell r="CF308">
            <v>0</v>
          </cell>
          <cell r="CG308">
            <v>0</v>
          </cell>
          <cell r="CH308">
            <v>805000</v>
          </cell>
          <cell r="CJ308">
            <v>0</v>
          </cell>
          <cell r="CM308">
            <v>0</v>
          </cell>
          <cell r="CN308">
            <v>0</v>
          </cell>
          <cell r="CO308">
            <v>0</v>
          </cell>
          <cell r="CP308">
            <v>0</v>
          </cell>
          <cell r="CQ308">
            <v>0</v>
          </cell>
          <cell r="CR308">
            <v>0</v>
          </cell>
          <cell r="CS308">
            <v>0</v>
          </cell>
          <cell r="CT308">
            <v>0</v>
          </cell>
          <cell r="CU308">
            <v>0</v>
          </cell>
          <cell r="CV308">
            <v>0</v>
          </cell>
          <cell r="CW308">
            <v>1</v>
          </cell>
          <cell r="CX308">
            <v>0</v>
          </cell>
          <cell r="CY308">
            <v>0</v>
          </cell>
          <cell r="CZ308">
            <v>0</v>
          </cell>
          <cell r="DA308">
            <v>0</v>
          </cell>
          <cell r="DB308">
            <v>0</v>
          </cell>
          <cell r="DC308">
            <v>0</v>
          </cell>
          <cell r="DD308">
            <v>0</v>
          </cell>
          <cell r="DE308">
            <v>1</v>
          </cell>
          <cell r="DF308">
            <v>0</v>
          </cell>
          <cell r="DG308">
            <v>0</v>
          </cell>
          <cell r="DH308">
            <v>0</v>
          </cell>
          <cell r="DI308">
            <v>0</v>
          </cell>
          <cell r="DJ308">
            <v>0</v>
          </cell>
          <cell r="DK308">
            <v>0</v>
          </cell>
          <cell r="DL308">
            <v>0</v>
          </cell>
          <cell r="DN308">
            <v>11279337</v>
          </cell>
          <cell r="DO308">
            <v>539915</v>
          </cell>
        </row>
        <row r="309">
          <cell r="A309">
            <v>7</v>
          </cell>
          <cell r="B309">
            <v>20025</v>
          </cell>
          <cell r="C309" t="str">
            <v>住吉台東住宅</v>
          </cell>
          <cell r="D309">
            <v>1</v>
          </cell>
          <cell r="E309" t="str">
            <v>資産運用営業部</v>
          </cell>
          <cell r="F309">
            <v>59.07</v>
          </cell>
          <cell r="G309">
            <v>17.869</v>
          </cell>
          <cell r="H309">
            <v>1</v>
          </cell>
          <cell r="I309">
            <v>0</v>
          </cell>
          <cell r="J309">
            <v>0</v>
          </cell>
          <cell r="K309">
            <v>1</v>
          </cell>
          <cell r="L309">
            <v>0</v>
          </cell>
          <cell r="M309">
            <v>0</v>
          </cell>
          <cell r="N309">
            <v>0</v>
          </cell>
          <cell r="O309">
            <v>0</v>
          </cell>
          <cell r="P309">
            <v>0</v>
          </cell>
          <cell r="R309">
            <v>1</v>
          </cell>
          <cell r="S309">
            <v>0</v>
          </cell>
          <cell r="T309">
            <v>1</v>
          </cell>
          <cell r="U309">
            <v>0</v>
          </cell>
          <cell r="V309">
            <v>0</v>
          </cell>
          <cell r="W309">
            <v>0</v>
          </cell>
          <cell r="X309">
            <v>0</v>
          </cell>
          <cell r="AF309">
            <v>0</v>
          </cell>
          <cell r="AG309">
            <v>0</v>
          </cell>
          <cell r="AH309">
            <v>0</v>
          </cell>
          <cell r="AK309">
            <v>0</v>
          </cell>
          <cell r="AL309">
            <v>0</v>
          </cell>
          <cell r="AM309">
            <v>0</v>
          </cell>
          <cell r="AN309">
            <v>50000</v>
          </cell>
          <cell r="AO309">
            <v>0</v>
          </cell>
          <cell r="AP309">
            <v>2798</v>
          </cell>
          <cell r="AQ309">
            <v>0</v>
          </cell>
          <cell r="AR309">
            <v>0</v>
          </cell>
          <cell r="AS309" t="str">
            <v/>
          </cell>
          <cell r="AT309">
            <v>0</v>
          </cell>
          <cell r="AU309">
            <v>0</v>
          </cell>
          <cell r="AW309" t="str">
            <v/>
          </cell>
          <cell r="AX309">
            <v>0</v>
          </cell>
          <cell r="AY309">
            <v>0</v>
          </cell>
          <cell r="BA309" t="str">
            <v/>
          </cell>
          <cell r="BB309">
            <v>0</v>
          </cell>
          <cell r="BC309">
            <v>0</v>
          </cell>
          <cell r="BI309">
            <v>600000</v>
          </cell>
          <cell r="BK309">
            <v>350000</v>
          </cell>
          <cell r="BN309">
            <v>0</v>
          </cell>
          <cell r="BX309">
            <v>600000</v>
          </cell>
          <cell r="BY309">
            <v>350000</v>
          </cell>
          <cell r="CA309">
            <v>0</v>
          </cell>
          <cell r="CB309">
            <v>250000</v>
          </cell>
          <cell r="CD309">
            <v>600000</v>
          </cell>
          <cell r="CE309">
            <v>350000</v>
          </cell>
          <cell r="CF309">
            <v>0</v>
          </cell>
          <cell r="CG309">
            <v>0</v>
          </cell>
          <cell r="CH309">
            <v>250000</v>
          </cell>
          <cell r="CJ309">
            <v>0</v>
          </cell>
          <cell r="CM309">
            <v>0</v>
          </cell>
          <cell r="CN309">
            <v>0</v>
          </cell>
          <cell r="CO309">
            <v>0</v>
          </cell>
          <cell r="CP309">
            <v>0</v>
          </cell>
          <cell r="CQ309">
            <v>0</v>
          </cell>
          <cell r="CR309">
            <v>0</v>
          </cell>
          <cell r="CS309">
            <v>0</v>
          </cell>
          <cell r="CT309">
            <v>0</v>
          </cell>
          <cell r="CU309">
            <v>0</v>
          </cell>
          <cell r="CV309">
            <v>0</v>
          </cell>
          <cell r="CW309">
            <v>1</v>
          </cell>
          <cell r="CX309">
            <v>0</v>
          </cell>
          <cell r="CY309">
            <v>0</v>
          </cell>
          <cell r="CZ309">
            <v>0</v>
          </cell>
          <cell r="DA309">
            <v>0</v>
          </cell>
          <cell r="DB309">
            <v>0</v>
          </cell>
          <cell r="DC309">
            <v>0</v>
          </cell>
          <cell r="DD309">
            <v>0</v>
          </cell>
          <cell r="DE309">
            <v>1</v>
          </cell>
          <cell r="DF309">
            <v>0</v>
          </cell>
          <cell r="DG309">
            <v>0</v>
          </cell>
          <cell r="DH309">
            <v>0</v>
          </cell>
          <cell r="DI309">
            <v>0</v>
          </cell>
          <cell r="DJ309">
            <v>0</v>
          </cell>
          <cell r="DK309">
            <v>0</v>
          </cell>
          <cell r="DL309">
            <v>0</v>
          </cell>
          <cell r="DN309">
            <v>7830919</v>
          </cell>
          <cell r="DO309">
            <v>457765</v>
          </cell>
        </row>
        <row r="310">
          <cell r="A310">
            <v>7</v>
          </cell>
          <cell r="B310">
            <v>20026</v>
          </cell>
          <cell r="C310" t="str">
            <v>ｱｽﾃﾑ芦屋</v>
          </cell>
          <cell r="D310">
            <v>1</v>
          </cell>
          <cell r="E310" t="str">
            <v>資産運用営業部</v>
          </cell>
          <cell r="F310">
            <v>80.84</v>
          </cell>
          <cell r="G310">
            <v>24.454000000000001</v>
          </cell>
          <cell r="H310">
            <v>1</v>
          </cell>
          <cell r="I310">
            <v>0</v>
          </cell>
          <cell r="J310">
            <v>0</v>
          </cell>
          <cell r="K310">
            <v>1</v>
          </cell>
          <cell r="L310">
            <v>0</v>
          </cell>
          <cell r="M310">
            <v>0</v>
          </cell>
          <cell r="N310">
            <v>0</v>
          </cell>
          <cell r="O310">
            <v>0</v>
          </cell>
          <cell r="P310">
            <v>0</v>
          </cell>
          <cell r="R310">
            <v>1</v>
          </cell>
          <cell r="S310">
            <v>0</v>
          </cell>
          <cell r="T310">
            <v>1</v>
          </cell>
          <cell r="U310">
            <v>0</v>
          </cell>
          <cell r="V310">
            <v>0</v>
          </cell>
          <cell r="W310">
            <v>0</v>
          </cell>
          <cell r="X310">
            <v>0</v>
          </cell>
          <cell r="AF310">
            <v>0</v>
          </cell>
          <cell r="AG310">
            <v>0</v>
          </cell>
          <cell r="AH310">
            <v>0</v>
          </cell>
          <cell r="AK310">
            <v>0</v>
          </cell>
          <cell r="AL310">
            <v>0</v>
          </cell>
          <cell r="AM310">
            <v>0</v>
          </cell>
          <cell r="AN310">
            <v>85000</v>
          </cell>
          <cell r="AO310">
            <v>0</v>
          </cell>
          <cell r="AP310">
            <v>3476</v>
          </cell>
          <cell r="AQ310">
            <v>0</v>
          </cell>
          <cell r="AR310">
            <v>0</v>
          </cell>
          <cell r="AS310" t="str">
            <v/>
          </cell>
          <cell r="AT310">
            <v>0</v>
          </cell>
          <cell r="AU310">
            <v>0</v>
          </cell>
          <cell r="AW310" t="str">
            <v/>
          </cell>
          <cell r="AX310">
            <v>0</v>
          </cell>
          <cell r="AY310">
            <v>0</v>
          </cell>
          <cell r="BA310" t="str">
            <v/>
          </cell>
          <cell r="BB310">
            <v>0</v>
          </cell>
          <cell r="BC310">
            <v>0</v>
          </cell>
          <cell r="BI310">
            <v>650000</v>
          </cell>
          <cell r="BK310">
            <v>500000</v>
          </cell>
          <cell r="BN310">
            <v>0</v>
          </cell>
          <cell r="BX310">
            <v>650000</v>
          </cell>
          <cell r="BY310">
            <v>500000</v>
          </cell>
          <cell r="CA310">
            <v>0</v>
          </cell>
          <cell r="CB310">
            <v>150000</v>
          </cell>
          <cell r="CD310">
            <v>650000</v>
          </cell>
          <cell r="CE310">
            <v>500000</v>
          </cell>
          <cell r="CF310">
            <v>0</v>
          </cell>
          <cell r="CG310">
            <v>0</v>
          </cell>
          <cell r="CH310">
            <v>150000</v>
          </cell>
          <cell r="CJ310">
            <v>0</v>
          </cell>
          <cell r="CM310">
            <v>0</v>
          </cell>
          <cell r="CN310">
            <v>0</v>
          </cell>
          <cell r="CO310">
            <v>0</v>
          </cell>
          <cell r="CP310">
            <v>0</v>
          </cell>
          <cell r="CQ310">
            <v>0</v>
          </cell>
          <cell r="CR310">
            <v>0</v>
          </cell>
          <cell r="CS310">
            <v>0</v>
          </cell>
          <cell r="CT310">
            <v>0</v>
          </cell>
          <cell r="CU310">
            <v>0</v>
          </cell>
          <cell r="CV310">
            <v>0</v>
          </cell>
          <cell r="CW310">
            <v>1</v>
          </cell>
          <cell r="CX310">
            <v>0</v>
          </cell>
          <cell r="CY310">
            <v>0</v>
          </cell>
          <cell r="CZ310">
            <v>0</v>
          </cell>
          <cell r="DA310">
            <v>0</v>
          </cell>
          <cell r="DB310">
            <v>0</v>
          </cell>
          <cell r="DC310">
            <v>0</v>
          </cell>
          <cell r="DD310">
            <v>0</v>
          </cell>
          <cell r="DE310">
            <v>1</v>
          </cell>
          <cell r="DF310">
            <v>0</v>
          </cell>
          <cell r="DG310">
            <v>0</v>
          </cell>
          <cell r="DH310">
            <v>0</v>
          </cell>
          <cell r="DI310">
            <v>0</v>
          </cell>
          <cell r="DJ310">
            <v>0</v>
          </cell>
          <cell r="DK310">
            <v>0</v>
          </cell>
          <cell r="DL310">
            <v>0</v>
          </cell>
          <cell r="DN310">
            <v>9684299</v>
          </cell>
          <cell r="DO310">
            <v>742677</v>
          </cell>
        </row>
        <row r="311">
          <cell r="A311">
            <v>7</v>
          </cell>
          <cell r="B311">
            <v>20027</v>
          </cell>
          <cell r="C311" t="str">
            <v>ｾﾚﾅ大和高田</v>
          </cell>
          <cell r="D311">
            <v>1</v>
          </cell>
          <cell r="E311" t="str">
            <v>資産運用営業部</v>
          </cell>
          <cell r="F311">
            <v>69</v>
          </cell>
          <cell r="G311">
            <v>20.873000000000001</v>
          </cell>
          <cell r="H311">
            <v>1</v>
          </cell>
          <cell r="I311">
            <v>0</v>
          </cell>
          <cell r="J311">
            <v>0</v>
          </cell>
          <cell r="K311">
            <v>1</v>
          </cell>
          <cell r="L311">
            <v>0</v>
          </cell>
          <cell r="M311">
            <v>0</v>
          </cell>
          <cell r="N311">
            <v>0</v>
          </cell>
          <cell r="O311">
            <v>0</v>
          </cell>
          <cell r="P311">
            <v>0</v>
          </cell>
          <cell r="R311">
            <v>1</v>
          </cell>
          <cell r="S311">
            <v>0</v>
          </cell>
          <cell r="T311">
            <v>1</v>
          </cell>
          <cell r="U311">
            <v>0</v>
          </cell>
          <cell r="V311">
            <v>0</v>
          </cell>
          <cell r="W311">
            <v>0</v>
          </cell>
          <cell r="X311">
            <v>0</v>
          </cell>
          <cell r="AF311">
            <v>0</v>
          </cell>
          <cell r="AG311">
            <v>0</v>
          </cell>
          <cell r="AH311">
            <v>0</v>
          </cell>
          <cell r="AK311">
            <v>0</v>
          </cell>
          <cell r="AL311">
            <v>0</v>
          </cell>
          <cell r="AM311">
            <v>0</v>
          </cell>
          <cell r="AN311">
            <v>60000</v>
          </cell>
          <cell r="AO311">
            <v>0</v>
          </cell>
          <cell r="AP311">
            <v>2875</v>
          </cell>
          <cell r="AQ311">
            <v>15950</v>
          </cell>
          <cell r="AR311">
            <v>0</v>
          </cell>
          <cell r="AS311">
            <v>764</v>
          </cell>
          <cell r="AT311">
            <v>0</v>
          </cell>
          <cell r="AU311">
            <v>0</v>
          </cell>
          <cell r="AW311" t="str">
            <v/>
          </cell>
          <cell r="AX311">
            <v>0</v>
          </cell>
          <cell r="AY311">
            <v>0</v>
          </cell>
          <cell r="BA311" t="str">
            <v/>
          </cell>
          <cell r="BB311">
            <v>0</v>
          </cell>
          <cell r="BC311">
            <v>0</v>
          </cell>
          <cell r="BI311">
            <v>600000</v>
          </cell>
          <cell r="BK311">
            <v>400000</v>
          </cell>
          <cell r="BN311">
            <v>0</v>
          </cell>
          <cell r="BX311">
            <v>600000</v>
          </cell>
          <cell r="BY311">
            <v>400000</v>
          </cell>
          <cell r="CA311">
            <v>0</v>
          </cell>
          <cell r="CB311">
            <v>200000</v>
          </cell>
          <cell r="CD311">
            <v>600000</v>
          </cell>
          <cell r="CE311">
            <v>400000</v>
          </cell>
          <cell r="CF311">
            <v>0</v>
          </cell>
          <cell r="CG311">
            <v>0</v>
          </cell>
          <cell r="CH311">
            <v>200000</v>
          </cell>
          <cell r="CJ311">
            <v>0</v>
          </cell>
          <cell r="CM311">
            <v>0</v>
          </cell>
          <cell r="CN311">
            <v>0</v>
          </cell>
          <cell r="CO311">
            <v>0</v>
          </cell>
          <cell r="CP311">
            <v>0</v>
          </cell>
          <cell r="CQ311">
            <v>0</v>
          </cell>
          <cell r="CR311">
            <v>0</v>
          </cell>
          <cell r="CS311">
            <v>0</v>
          </cell>
          <cell r="CT311">
            <v>0</v>
          </cell>
          <cell r="CU311">
            <v>0</v>
          </cell>
          <cell r="CV311">
            <v>0</v>
          </cell>
          <cell r="CW311">
            <v>1</v>
          </cell>
          <cell r="CX311">
            <v>0</v>
          </cell>
          <cell r="CY311">
            <v>0</v>
          </cell>
          <cell r="CZ311">
            <v>0</v>
          </cell>
          <cell r="DA311">
            <v>0</v>
          </cell>
          <cell r="DB311">
            <v>0</v>
          </cell>
          <cell r="DC311">
            <v>0</v>
          </cell>
          <cell r="DD311">
            <v>0</v>
          </cell>
          <cell r="DE311">
            <v>1</v>
          </cell>
          <cell r="DF311">
            <v>0</v>
          </cell>
          <cell r="DG311">
            <v>0</v>
          </cell>
          <cell r="DH311">
            <v>0</v>
          </cell>
          <cell r="DI311">
            <v>0</v>
          </cell>
          <cell r="DJ311">
            <v>0</v>
          </cell>
          <cell r="DK311">
            <v>0</v>
          </cell>
          <cell r="DL311">
            <v>0</v>
          </cell>
          <cell r="DN311">
            <v>8706068</v>
          </cell>
          <cell r="DO311">
            <v>706394</v>
          </cell>
        </row>
        <row r="312">
          <cell r="A312">
            <v>7</v>
          </cell>
          <cell r="B312">
            <v>20028</v>
          </cell>
          <cell r="C312" t="str">
            <v>新大宮ﾊｲﾀｳﾝ</v>
          </cell>
          <cell r="D312">
            <v>1</v>
          </cell>
          <cell r="E312" t="str">
            <v>資産運用営業部</v>
          </cell>
          <cell r="F312">
            <v>67.75</v>
          </cell>
          <cell r="G312">
            <v>20.494</v>
          </cell>
          <cell r="H312">
            <v>1</v>
          </cell>
          <cell r="I312">
            <v>0</v>
          </cell>
          <cell r="J312">
            <v>0</v>
          </cell>
          <cell r="K312">
            <v>1</v>
          </cell>
          <cell r="L312">
            <v>0</v>
          </cell>
          <cell r="M312">
            <v>0</v>
          </cell>
          <cell r="N312">
            <v>0</v>
          </cell>
          <cell r="O312">
            <v>0</v>
          </cell>
          <cell r="P312">
            <v>0</v>
          </cell>
          <cell r="R312">
            <v>1</v>
          </cell>
          <cell r="S312">
            <v>0</v>
          </cell>
          <cell r="T312">
            <v>1</v>
          </cell>
          <cell r="U312">
            <v>0</v>
          </cell>
          <cell r="V312">
            <v>0</v>
          </cell>
          <cell r="W312">
            <v>0</v>
          </cell>
          <cell r="X312">
            <v>0</v>
          </cell>
          <cell r="AF312">
            <v>0</v>
          </cell>
          <cell r="AG312">
            <v>0</v>
          </cell>
          <cell r="AH312">
            <v>0</v>
          </cell>
          <cell r="AK312">
            <v>0</v>
          </cell>
          <cell r="AL312">
            <v>0</v>
          </cell>
          <cell r="AM312">
            <v>0</v>
          </cell>
          <cell r="AN312">
            <v>65000</v>
          </cell>
          <cell r="AO312">
            <v>0</v>
          </cell>
          <cell r="AP312">
            <v>3172</v>
          </cell>
          <cell r="AQ312">
            <v>13800</v>
          </cell>
          <cell r="AR312">
            <v>0</v>
          </cell>
          <cell r="AS312">
            <v>673</v>
          </cell>
          <cell r="AT312">
            <v>0</v>
          </cell>
          <cell r="AU312">
            <v>0</v>
          </cell>
          <cell r="AW312" t="str">
            <v/>
          </cell>
          <cell r="AX312">
            <v>0</v>
          </cell>
          <cell r="AY312">
            <v>0</v>
          </cell>
          <cell r="BA312" t="str">
            <v/>
          </cell>
          <cell r="BB312">
            <v>0</v>
          </cell>
          <cell r="BC312">
            <v>0</v>
          </cell>
          <cell r="BI312">
            <v>600000</v>
          </cell>
          <cell r="BK312">
            <v>400000</v>
          </cell>
          <cell r="BN312">
            <v>0</v>
          </cell>
          <cell r="BX312">
            <v>600000</v>
          </cell>
          <cell r="BY312">
            <v>400000</v>
          </cell>
          <cell r="CA312">
            <v>0</v>
          </cell>
          <cell r="CB312">
            <v>200000</v>
          </cell>
          <cell r="CD312">
            <v>600000</v>
          </cell>
          <cell r="CE312">
            <v>400000</v>
          </cell>
          <cell r="CF312">
            <v>0</v>
          </cell>
          <cell r="CG312">
            <v>0</v>
          </cell>
          <cell r="CH312">
            <v>200000</v>
          </cell>
          <cell r="CJ312">
            <v>0</v>
          </cell>
          <cell r="CM312">
            <v>0</v>
          </cell>
          <cell r="CN312">
            <v>0</v>
          </cell>
          <cell r="CO312">
            <v>0</v>
          </cell>
          <cell r="CP312">
            <v>0</v>
          </cell>
          <cell r="CQ312">
            <v>0</v>
          </cell>
          <cell r="CR312">
            <v>0</v>
          </cell>
          <cell r="CS312">
            <v>0</v>
          </cell>
          <cell r="CT312">
            <v>0</v>
          </cell>
          <cell r="CU312">
            <v>0</v>
          </cell>
          <cell r="CV312">
            <v>0</v>
          </cell>
          <cell r="CW312">
            <v>1</v>
          </cell>
          <cell r="CX312">
            <v>0</v>
          </cell>
          <cell r="CY312">
            <v>0</v>
          </cell>
          <cell r="CZ312">
            <v>0</v>
          </cell>
          <cell r="DA312">
            <v>0</v>
          </cell>
          <cell r="DB312">
            <v>0</v>
          </cell>
          <cell r="DC312">
            <v>0</v>
          </cell>
          <cell r="DD312">
            <v>0</v>
          </cell>
          <cell r="DE312">
            <v>1</v>
          </cell>
          <cell r="DF312">
            <v>0</v>
          </cell>
          <cell r="DG312">
            <v>0</v>
          </cell>
          <cell r="DH312">
            <v>0</v>
          </cell>
          <cell r="DI312">
            <v>0</v>
          </cell>
          <cell r="DJ312">
            <v>0</v>
          </cell>
          <cell r="DK312">
            <v>0</v>
          </cell>
          <cell r="DL312">
            <v>0</v>
          </cell>
          <cell r="DN312">
            <v>7561729</v>
          </cell>
          <cell r="DO312">
            <v>574753</v>
          </cell>
        </row>
        <row r="313">
          <cell r="A313">
            <v>7</v>
          </cell>
          <cell r="B313">
            <v>20029</v>
          </cell>
          <cell r="C313" t="str">
            <v>公団狭山住宅</v>
          </cell>
          <cell r="D313">
            <v>1</v>
          </cell>
          <cell r="E313" t="str">
            <v>資産運用営業部</v>
          </cell>
          <cell r="F313">
            <v>48.85</v>
          </cell>
          <cell r="G313">
            <v>14.776999999999999</v>
          </cell>
          <cell r="H313">
            <v>1</v>
          </cell>
          <cell r="I313">
            <v>0</v>
          </cell>
          <cell r="J313">
            <v>0</v>
          </cell>
          <cell r="K313">
            <v>1</v>
          </cell>
          <cell r="L313">
            <v>0</v>
          </cell>
          <cell r="M313">
            <v>0</v>
          </cell>
          <cell r="N313">
            <v>0</v>
          </cell>
          <cell r="O313">
            <v>0</v>
          </cell>
          <cell r="P313">
            <v>0</v>
          </cell>
          <cell r="R313">
            <v>1</v>
          </cell>
          <cell r="S313">
            <v>0</v>
          </cell>
          <cell r="T313">
            <v>1</v>
          </cell>
          <cell r="U313">
            <v>0</v>
          </cell>
          <cell r="V313">
            <v>0</v>
          </cell>
          <cell r="W313">
            <v>0</v>
          </cell>
          <cell r="X313">
            <v>0</v>
          </cell>
          <cell r="AF313">
            <v>0</v>
          </cell>
          <cell r="AG313">
            <v>0</v>
          </cell>
          <cell r="AH313">
            <v>0</v>
          </cell>
          <cell r="AK313">
            <v>0</v>
          </cell>
          <cell r="AL313">
            <v>0</v>
          </cell>
          <cell r="AM313">
            <v>0</v>
          </cell>
          <cell r="AN313">
            <v>60000</v>
          </cell>
          <cell r="AO313">
            <v>0</v>
          </cell>
          <cell r="AP313">
            <v>4060</v>
          </cell>
          <cell r="AQ313">
            <v>7000</v>
          </cell>
          <cell r="AR313">
            <v>0</v>
          </cell>
          <cell r="AS313">
            <v>474</v>
          </cell>
          <cell r="AT313">
            <v>0</v>
          </cell>
          <cell r="AU313">
            <v>0</v>
          </cell>
          <cell r="AW313" t="str">
            <v/>
          </cell>
          <cell r="AX313">
            <v>0</v>
          </cell>
          <cell r="AY313">
            <v>0</v>
          </cell>
          <cell r="BA313" t="str">
            <v/>
          </cell>
          <cell r="BB313">
            <v>0</v>
          </cell>
          <cell r="BC313">
            <v>0</v>
          </cell>
          <cell r="BI313">
            <v>500000</v>
          </cell>
          <cell r="BK313">
            <v>300000</v>
          </cell>
          <cell r="BN313">
            <v>0</v>
          </cell>
          <cell r="BX313">
            <v>500000</v>
          </cell>
          <cell r="BY313">
            <v>300000</v>
          </cell>
          <cell r="CA313">
            <v>0</v>
          </cell>
          <cell r="CB313">
            <v>200000</v>
          </cell>
          <cell r="CD313">
            <v>500000</v>
          </cell>
          <cell r="CE313">
            <v>300000</v>
          </cell>
          <cell r="CF313">
            <v>0</v>
          </cell>
          <cell r="CG313">
            <v>0</v>
          </cell>
          <cell r="CH313">
            <v>200000</v>
          </cell>
          <cell r="CJ313">
            <v>0</v>
          </cell>
          <cell r="CM313">
            <v>0</v>
          </cell>
          <cell r="CN313">
            <v>0</v>
          </cell>
          <cell r="CO313">
            <v>0</v>
          </cell>
          <cell r="CP313">
            <v>0</v>
          </cell>
          <cell r="CQ313">
            <v>0</v>
          </cell>
          <cell r="CR313">
            <v>0</v>
          </cell>
          <cell r="CS313">
            <v>0</v>
          </cell>
          <cell r="CT313">
            <v>0</v>
          </cell>
          <cell r="CU313">
            <v>0</v>
          </cell>
          <cell r="CV313">
            <v>0</v>
          </cell>
          <cell r="CW313">
            <v>1</v>
          </cell>
          <cell r="CX313">
            <v>0</v>
          </cell>
          <cell r="CY313">
            <v>0</v>
          </cell>
          <cell r="CZ313">
            <v>0</v>
          </cell>
          <cell r="DA313">
            <v>0</v>
          </cell>
          <cell r="DB313">
            <v>0</v>
          </cell>
          <cell r="DC313">
            <v>0</v>
          </cell>
          <cell r="DD313">
            <v>0</v>
          </cell>
          <cell r="DE313">
            <v>1</v>
          </cell>
          <cell r="DF313">
            <v>0</v>
          </cell>
          <cell r="DG313">
            <v>0</v>
          </cell>
          <cell r="DH313">
            <v>0</v>
          </cell>
          <cell r="DI313">
            <v>0</v>
          </cell>
          <cell r="DJ313">
            <v>0</v>
          </cell>
          <cell r="DK313">
            <v>0</v>
          </cell>
          <cell r="DL313">
            <v>0</v>
          </cell>
          <cell r="DN313">
            <v>7180082</v>
          </cell>
          <cell r="DO313">
            <v>467891</v>
          </cell>
        </row>
        <row r="314">
          <cell r="A314">
            <v>7</v>
          </cell>
          <cell r="B314">
            <v>20030</v>
          </cell>
          <cell r="C314" t="str">
            <v>夙川ｸﾞﾘｰﾝﾀｳﾝ</v>
          </cell>
          <cell r="D314">
            <v>1</v>
          </cell>
          <cell r="E314" t="str">
            <v>資産運用営業部</v>
          </cell>
          <cell r="F314">
            <v>123.16</v>
          </cell>
          <cell r="G314">
            <v>37.256</v>
          </cell>
          <cell r="H314">
            <v>1</v>
          </cell>
          <cell r="I314">
            <v>0</v>
          </cell>
          <cell r="J314">
            <v>0</v>
          </cell>
          <cell r="K314">
            <v>0</v>
          </cell>
          <cell r="L314">
            <v>1</v>
          </cell>
          <cell r="M314">
            <v>0</v>
          </cell>
          <cell r="N314">
            <v>0</v>
          </cell>
          <cell r="O314">
            <v>0</v>
          </cell>
          <cell r="P314">
            <v>0</v>
          </cell>
          <cell r="R314">
            <v>1</v>
          </cell>
          <cell r="S314">
            <v>0</v>
          </cell>
          <cell r="T314">
            <v>0</v>
          </cell>
          <cell r="U314">
            <v>1</v>
          </cell>
          <cell r="V314">
            <v>0</v>
          </cell>
          <cell r="W314">
            <v>0</v>
          </cell>
          <cell r="X314">
            <v>0</v>
          </cell>
          <cell r="AF314">
            <v>0</v>
          </cell>
          <cell r="AG314">
            <v>0</v>
          </cell>
          <cell r="AH314">
            <v>0</v>
          </cell>
          <cell r="AK314">
            <v>0</v>
          </cell>
          <cell r="AL314">
            <v>0</v>
          </cell>
          <cell r="AM314">
            <v>0</v>
          </cell>
          <cell r="AN314">
            <v>388500</v>
          </cell>
          <cell r="AO314">
            <v>19425</v>
          </cell>
          <cell r="AP314">
            <v>10428</v>
          </cell>
          <cell r="AQ314">
            <v>0</v>
          </cell>
          <cell r="AR314">
            <v>0</v>
          </cell>
          <cell r="AS314" t="str">
            <v/>
          </cell>
          <cell r="AT314">
            <v>0</v>
          </cell>
          <cell r="AU314">
            <v>0</v>
          </cell>
          <cell r="AW314" t="str">
            <v/>
          </cell>
          <cell r="AX314">
            <v>0</v>
          </cell>
          <cell r="AY314">
            <v>0</v>
          </cell>
          <cell r="BA314" t="str">
            <v/>
          </cell>
          <cell r="BB314">
            <v>0</v>
          </cell>
          <cell r="BC314">
            <v>0</v>
          </cell>
          <cell r="BI314">
            <v>4000000</v>
          </cell>
          <cell r="BK314">
            <v>1200000</v>
          </cell>
          <cell r="BN314">
            <v>0</v>
          </cell>
          <cell r="BX314">
            <v>4000000</v>
          </cell>
          <cell r="BY314">
            <v>1200000</v>
          </cell>
          <cell r="CA314">
            <v>0</v>
          </cell>
          <cell r="CB314">
            <v>2800000</v>
          </cell>
          <cell r="CD314">
            <v>4000000</v>
          </cell>
          <cell r="CE314">
            <v>1200000</v>
          </cell>
          <cell r="CF314">
            <v>0</v>
          </cell>
          <cell r="CG314">
            <v>0</v>
          </cell>
          <cell r="CH314">
            <v>2800000</v>
          </cell>
          <cell r="CJ314">
            <v>0</v>
          </cell>
          <cell r="CM314">
            <v>0</v>
          </cell>
          <cell r="CN314">
            <v>0</v>
          </cell>
          <cell r="CO314">
            <v>0</v>
          </cell>
          <cell r="CP314">
            <v>0</v>
          </cell>
          <cell r="CQ314">
            <v>0</v>
          </cell>
          <cell r="CR314">
            <v>0</v>
          </cell>
          <cell r="CS314">
            <v>0</v>
          </cell>
          <cell r="CT314">
            <v>0</v>
          </cell>
          <cell r="CU314">
            <v>0</v>
          </cell>
          <cell r="CV314">
            <v>0</v>
          </cell>
          <cell r="CW314">
            <v>1</v>
          </cell>
          <cell r="CX314">
            <v>0</v>
          </cell>
          <cell r="CY314">
            <v>0</v>
          </cell>
          <cell r="CZ314">
            <v>0</v>
          </cell>
          <cell r="DA314">
            <v>0</v>
          </cell>
          <cell r="DB314">
            <v>0</v>
          </cell>
          <cell r="DC314">
            <v>0</v>
          </cell>
          <cell r="DD314">
            <v>0</v>
          </cell>
          <cell r="DE314">
            <v>1</v>
          </cell>
          <cell r="DF314">
            <v>0</v>
          </cell>
          <cell r="DG314">
            <v>0</v>
          </cell>
          <cell r="DH314">
            <v>0</v>
          </cell>
          <cell r="DI314">
            <v>0</v>
          </cell>
          <cell r="DJ314">
            <v>0</v>
          </cell>
          <cell r="DK314">
            <v>0</v>
          </cell>
          <cell r="DL314">
            <v>0</v>
          </cell>
          <cell r="DN314">
            <v>48199579</v>
          </cell>
          <cell r="DO314">
            <v>1840228</v>
          </cell>
        </row>
        <row r="315">
          <cell r="A315">
            <v>7</v>
          </cell>
          <cell r="B315">
            <v>20031</v>
          </cell>
          <cell r="C315" t="str">
            <v>豊津ﾌｧﾐﾘｰ</v>
          </cell>
          <cell r="D315">
            <v>1</v>
          </cell>
          <cell r="E315" t="str">
            <v>資産運用営業部</v>
          </cell>
          <cell r="F315">
            <v>21.48</v>
          </cell>
          <cell r="G315">
            <v>6.4980000000000002</v>
          </cell>
          <cell r="H315">
            <v>0</v>
          </cell>
          <cell r="I315">
            <v>1</v>
          </cell>
          <cell r="J315">
            <v>0</v>
          </cell>
          <cell r="K315">
            <v>0</v>
          </cell>
          <cell r="L315">
            <v>0</v>
          </cell>
          <cell r="M315">
            <v>1</v>
          </cell>
          <cell r="N315">
            <v>0</v>
          </cell>
          <cell r="O315">
            <v>0</v>
          </cell>
          <cell r="P315">
            <v>0</v>
          </cell>
          <cell r="R315">
            <v>0</v>
          </cell>
          <cell r="S315">
            <v>0</v>
          </cell>
          <cell r="T315">
            <v>0</v>
          </cell>
          <cell r="U315">
            <v>0</v>
          </cell>
          <cell r="V315">
            <v>0</v>
          </cell>
          <cell r="W315">
            <v>0</v>
          </cell>
          <cell r="X315">
            <v>0</v>
          </cell>
          <cell r="AF315">
            <v>0</v>
          </cell>
          <cell r="AG315">
            <v>0</v>
          </cell>
          <cell r="AH315">
            <v>0</v>
          </cell>
          <cell r="AK315">
            <v>1</v>
          </cell>
          <cell r="AL315">
            <v>0</v>
          </cell>
          <cell r="AM315">
            <v>0</v>
          </cell>
          <cell r="AN315">
            <v>45000</v>
          </cell>
          <cell r="AO315">
            <v>2250</v>
          </cell>
          <cell r="AP315">
            <v>6925</v>
          </cell>
          <cell r="AQ315">
            <v>0</v>
          </cell>
          <cell r="AR315">
            <v>0</v>
          </cell>
          <cell r="AS315" t="str">
            <v/>
          </cell>
          <cell r="AT315">
            <v>0</v>
          </cell>
          <cell r="AU315">
            <v>0</v>
          </cell>
          <cell r="AW315" t="str">
            <v/>
          </cell>
          <cell r="AX315">
            <v>0</v>
          </cell>
          <cell r="AY315">
            <v>0</v>
          </cell>
          <cell r="BA315" t="str">
            <v/>
          </cell>
          <cell r="BB315">
            <v>0</v>
          </cell>
          <cell r="BC315">
            <v>0</v>
          </cell>
          <cell r="BI315">
            <v>300000</v>
          </cell>
          <cell r="BK315">
            <v>0</v>
          </cell>
          <cell r="BN315">
            <v>0</v>
          </cell>
          <cell r="BX315">
            <v>0</v>
          </cell>
          <cell r="BY315">
            <v>0</v>
          </cell>
          <cell r="CA315">
            <v>0</v>
          </cell>
          <cell r="CB315">
            <v>0</v>
          </cell>
          <cell r="CD315">
            <v>0</v>
          </cell>
          <cell r="CE315">
            <v>0</v>
          </cell>
          <cell r="CF315">
            <v>0</v>
          </cell>
          <cell r="CG315">
            <v>0</v>
          </cell>
          <cell r="CH315">
            <v>0</v>
          </cell>
          <cell r="CJ315">
            <v>0</v>
          </cell>
          <cell r="CM315">
            <v>0</v>
          </cell>
          <cell r="CN315">
            <v>0</v>
          </cell>
          <cell r="CO315">
            <v>0</v>
          </cell>
          <cell r="CP315">
            <v>0</v>
          </cell>
          <cell r="CQ315">
            <v>0</v>
          </cell>
          <cell r="CR315">
            <v>0</v>
          </cell>
          <cell r="CS315">
            <v>0</v>
          </cell>
          <cell r="CT315">
            <v>0</v>
          </cell>
          <cell r="CU315">
            <v>0</v>
          </cell>
          <cell r="CV315">
            <v>0</v>
          </cell>
          <cell r="CW315" t="str">
            <v/>
          </cell>
          <cell r="CX315">
            <v>0</v>
          </cell>
          <cell r="CY315">
            <v>0</v>
          </cell>
          <cell r="CZ315">
            <v>0</v>
          </cell>
          <cell r="DA315">
            <v>0</v>
          </cell>
          <cell r="DB315">
            <v>0</v>
          </cell>
          <cell r="DC315">
            <v>0</v>
          </cell>
          <cell r="DD315">
            <v>0</v>
          </cell>
          <cell r="DE315" t="str">
            <v/>
          </cell>
          <cell r="DF315">
            <v>0</v>
          </cell>
          <cell r="DG315">
            <v>0</v>
          </cell>
          <cell r="DH315">
            <v>0</v>
          </cell>
          <cell r="DI315">
            <v>0</v>
          </cell>
          <cell r="DJ315">
            <v>0</v>
          </cell>
          <cell r="DK315">
            <v>0</v>
          </cell>
          <cell r="DL315">
            <v>0</v>
          </cell>
          <cell r="DN315">
            <v>4522886</v>
          </cell>
          <cell r="DO315">
            <v>320985</v>
          </cell>
        </row>
        <row r="316">
          <cell r="A316">
            <v>7</v>
          </cell>
          <cell r="B316">
            <v>20032</v>
          </cell>
          <cell r="C316" t="str">
            <v>大山崎茶屋前戸建</v>
          </cell>
          <cell r="D316">
            <v>1</v>
          </cell>
          <cell r="E316" t="str">
            <v>資産運用営業部</v>
          </cell>
          <cell r="F316">
            <v>68.44</v>
          </cell>
          <cell r="G316">
            <v>20.702999999999999</v>
          </cell>
          <cell r="H316">
            <v>1</v>
          </cell>
          <cell r="I316">
            <v>0</v>
          </cell>
          <cell r="J316">
            <v>0</v>
          </cell>
          <cell r="K316">
            <v>1</v>
          </cell>
          <cell r="L316">
            <v>0</v>
          </cell>
          <cell r="M316">
            <v>0</v>
          </cell>
          <cell r="N316">
            <v>0</v>
          </cell>
          <cell r="O316">
            <v>0</v>
          </cell>
          <cell r="P316">
            <v>0</v>
          </cell>
          <cell r="R316">
            <v>1</v>
          </cell>
          <cell r="S316">
            <v>0</v>
          </cell>
          <cell r="T316">
            <v>1</v>
          </cell>
          <cell r="U316">
            <v>0</v>
          </cell>
          <cell r="V316">
            <v>0</v>
          </cell>
          <cell r="W316">
            <v>0</v>
          </cell>
          <cell r="X316">
            <v>0</v>
          </cell>
          <cell r="AF316">
            <v>0</v>
          </cell>
          <cell r="AG316">
            <v>0</v>
          </cell>
          <cell r="AH316">
            <v>0</v>
          </cell>
          <cell r="AK316">
            <v>0</v>
          </cell>
          <cell r="AL316">
            <v>0</v>
          </cell>
          <cell r="AM316">
            <v>0</v>
          </cell>
          <cell r="AN316">
            <v>75000</v>
          </cell>
          <cell r="AO316">
            <v>0</v>
          </cell>
          <cell r="AP316">
            <v>3623</v>
          </cell>
          <cell r="AQ316">
            <v>0</v>
          </cell>
          <cell r="AR316">
            <v>0</v>
          </cell>
          <cell r="AS316" t="str">
            <v/>
          </cell>
          <cell r="AT316">
            <v>0</v>
          </cell>
          <cell r="AU316">
            <v>0</v>
          </cell>
          <cell r="AW316" t="str">
            <v/>
          </cell>
          <cell r="AX316">
            <v>0</v>
          </cell>
          <cell r="AY316">
            <v>0</v>
          </cell>
          <cell r="BA316" t="str">
            <v/>
          </cell>
          <cell r="BB316">
            <v>0</v>
          </cell>
          <cell r="BC316">
            <v>0</v>
          </cell>
          <cell r="BI316">
            <v>600000</v>
          </cell>
          <cell r="BK316">
            <v>450000</v>
          </cell>
          <cell r="BN316">
            <v>0</v>
          </cell>
          <cell r="BX316">
            <v>600000</v>
          </cell>
          <cell r="BY316">
            <v>450000</v>
          </cell>
          <cell r="CA316">
            <v>0</v>
          </cell>
          <cell r="CB316">
            <v>150000</v>
          </cell>
          <cell r="CD316">
            <v>600000</v>
          </cell>
          <cell r="CE316">
            <v>450000</v>
          </cell>
          <cell r="CF316">
            <v>0</v>
          </cell>
          <cell r="CG316">
            <v>0</v>
          </cell>
          <cell r="CH316">
            <v>150000</v>
          </cell>
          <cell r="CJ316">
            <v>0</v>
          </cell>
          <cell r="CM316">
            <v>0</v>
          </cell>
          <cell r="CN316">
            <v>0</v>
          </cell>
          <cell r="CO316">
            <v>0</v>
          </cell>
          <cell r="CP316">
            <v>0</v>
          </cell>
          <cell r="CQ316">
            <v>0</v>
          </cell>
          <cell r="CR316">
            <v>0</v>
          </cell>
          <cell r="CS316">
            <v>0</v>
          </cell>
          <cell r="CT316">
            <v>0</v>
          </cell>
          <cell r="CU316">
            <v>0</v>
          </cell>
          <cell r="CV316">
            <v>0</v>
          </cell>
          <cell r="CW316">
            <v>1</v>
          </cell>
          <cell r="CX316">
            <v>0</v>
          </cell>
          <cell r="CY316">
            <v>0</v>
          </cell>
          <cell r="CZ316">
            <v>0</v>
          </cell>
          <cell r="DA316">
            <v>0</v>
          </cell>
          <cell r="DB316">
            <v>0</v>
          </cell>
          <cell r="DC316">
            <v>0</v>
          </cell>
          <cell r="DD316">
            <v>0</v>
          </cell>
          <cell r="DE316">
            <v>1</v>
          </cell>
          <cell r="DF316">
            <v>0</v>
          </cell>
          <cell r="DG316">
            <v>0</v>
          </cell>
          <cell r="DH316">
            <v>0</v>
          </cell>
          <cell r="DI316">
            <v>0</v>
          </cell>
          <cell r="DJ316">
            <v>0</v>
          </cell>
          <cell r="DK316">
            <v>0</v>
          </cell>
          <cell r="DL316">
            <v>0</v>
          </cell>
          <cell r="DN316">
            <v>6770160</v>
          </cell>
          <cell r="DO316">
            <v>583660</v>
          </cell>
        </row>
        <row r="317">
          <cell r="A317">
            <v>7</v>
          </cell>
          <cell r="B317">
            <v>20033</v>
          </cell>
          <cell r="C317" t="str">
            <v>池田市緑丘駐車場</v>
          </cell>
          <cell r="D317">
            <v>8</v>
          </cell>
          <cell r="E317" t="str">
            <v>資産運用営業部</v>
          </cell>
          <cell r="F317">
            <v>0</v>
          </cell>
          <cell r="G317">
            <v>0</v>
          </cell>
          <cell r="H317">
            <v>8</v>
          </cell>
          <cell r="I317">
            <v>0</v>
          </cell>
          <cell r="J317">
            <v>0</v>
          </cell>
          <cell r="K317">
            <v>0</v>
          </cell>
          <cell r="L317">
            <v>0</v>
          </cell>
          <cell r="M317">
            <v>0</v>
          </cell>
          <cell r="N317">
            <v>0</v>
          </cell>
          <cell r="O317">
            <v>8</v>
          </cell>
          <cell r="P317">
            <v>0</v>
          </cell>
          <cell r="R317">
            <v>7</v>
          </cell>
          <cell r="S317">
            <v>0</v>
          </cell>
          <cell r="T317">
            <v>0</v>
          </cell>
          <cell r="U317">
            <v>0</v>
          </cell>
          <cell r="V317">
            <v>0</v>
          </cell>
          <cell r="W317">
            <v>0</v>
          </cell>
          <cell r="X317">
            <v>7</v>
          </cell>
          <cell r="AF317">
            <v>0</v>
          </cell>
          <cell r="AG317">
            <v>0</v>
          </cell>
          <cell r="AH317">
            <v>0</v>
          </cell>
          <cell r="AK317">
            <v>0</v>
          </cell>
          <cell r="AL317">
            <v>0</v>
          </cell>
          <cell r="AM317">
            <v>0</v>
          </cell>
          <cell r="AN317">
            <v>0</v>
          </cell>
          <cell r="AO317">
            <v>0</v>
          </cell>
          <cell r="AP317" t="str">
            <v/>
          </cell>
          <cell r="AQ317">
            <v>0</v>
          </cell>
          <cell r="AR317">
            <v>0</v>
          </cell>
          <cell r="AS317" t="str">
            <v/>
          </cell>
          <cell r="AT317">
            <v>0</v>
          </cell>
          <cell r="AU317">
            <v>0</v>
          </cell>
          <cell r="AW317" t="str">
            <v/>
          </cell>
          <cell r="AX317">
            <v>0</v>
          </cell>
          <cell r="AY317">
            <v>0</v>
          </cell>
          <cell r="BA317" t="str">
            <v/>
          </cell>
          <cell r="BB317">
            <v>84000</v>
          </cell>
          <cell r="BC317">
            <v>4200</v>
          </cell>
          <cell r="BI317">
            <v>0</v>
          </cell>
          <cell r="BK317">
            <v>0</v>
          </cell>
          <cell r="BN317">
            <v>270000</v>
          </cell>
          <cell r="BX317">
            <v>0</v>
          </cell>
          <cell r="BY317">
            <v>0</v>
          </cell>
          <cell r="CA317">
            <v>270000</v>
          </cell>
          <cell r="CB317">
            <v>270000</v>
          </cell>
          <cell r="CD317">
            <v>0</v>
          </cell>
          <cell r="CE317">
            <v>0</v>
          </cell>
          <cell r="CF317">
            <v>0</v>
          </cell>
          <cell r="CG317">
            <v>270000</v>
          </cell>
          <cell r="CH317">
            <v>270000</v>
          </cell>
          <cell r="CJ317">
            <v>0</v>
          </cell>
          <cell r="CM317">
            <v>0</v>
          </cell>
          <cell r="CN317">
            <v>0</v>
          </cell>
          <cell r="CO317">
            <v>0</v>
          </cell>
          <cell r="CP317">
            <v>0</v>
          </cell>
          <cell r="CQ317">
            <v>0</v>
          </cell>
          <cell r="CR317">
            <v>0</v>
          </cell>
          <cell r="CS317">
            <v>0</v>
          </cell>
          <cell r="CT317">
            <v>0</v>
          </cell>
          <cell r="CU317">
            <v>0</v>
          </cell>
          <cell r="CV317">
            <v>0</v>
          </cell>
          <cell r="CW317">
            <v>0.875</v>
          </cell>
          <cell r="CX317">
            <v>1</v>
          </cell>
          <cell r="CY317">
            <v>0</v>
          </cell>
          <cell r="CZ317">
            <v>0</v>
          </cell>
          <cell r="DA317">
            <v>0</v>
          </cell>
          <cell r="DB317">
            <v>0</v>
          </cell>
          <cell r="DC317">
            <v>0</v>
          </cell>
          <cell r="DD317">
            <v>1</v>
          </cell>
          <cell r="DE317">
            <v>1</v>
          </cell>
          <cell r="DF317">
            <v>0</v>
          </cell>
          <cell r="DG317">
            <v>0</v>
          </cell>
          <cell r="DH317">
            <v>0</v>
          </cell>
          <cell r="DI317">
            <v>0</v>
          </cell>
          <cell r="DJ317">
            <v>0</v>
          </cell>
          <cell r="DK317">
            <v>0</v>
          </cell>
          <cell r="DL317">
            <v>0</v>
          </cell>
          <cell r="DN317">
            <v>56770000</v>
          </cell>
          <cell r="DO317">
            <v>1609490</v>
          </cell>
        </row>
        <row r="318">
          <cell r="A318">
            <v>7</v>
          </cell>
          <cell r="B318">
            <v>20034</v>
          </cell>
          <cell r="C318" t="str">
            <v>ﾗｲｵﾝｽﾞﾏﾝｼｮﾝ千代田弐番館</v>
          </cell>
          <cell r="D318">
            <v>1</v>
          </cell>
          <cell r="E318" t="str">
            <v>資産運用営業部</v>
          </cell>
          <cell r="F318">
            <v>82.73</v>
          </cell>
          <cell r="G318">
            <v>25.026</v>
          </cell>
          <cell r="H318">
            <v>0</v>
          </cell>
          <cell r="I318">
            <v>1</v>
          </cell>
          <cell r="J318">
            <v>0</v>
          </cell>
          <cell r="K318">
            <v>1</v>
          </cell>
          <cell r="L318">
            <v>0</v>
          </cell>
          <cell r="M318">
            <v>0</v>
          </cell>
          <cell r="N318">
            <v>0</v>
          </cell>
          <cell r="O318">
            <v>0</v>
          </cell>
          <cell r="P318">
            <v>0</v>
          </cell>
          <cell r="R318">
            <v>0</v>
          </cell>
          <cell r="S318">
            <v>0</v>
          </cell>
          <cell r="T318">
            <v>0</v>
          </cell>
          <cell r="U318">
            <v>0</v>
          </cell>
          <cell r="V318">
            <v>0</v>
          </cell>
          <cell r="W318">
            <v>0</v>
          </cell>
          <cell r="X318">
            <v>0</v>
          </cell>
          <cell r="AF318">
            <v>0</v>
          </cell>
          <cell r="AG318">
            <v>0</v>
          </cell>
          <cell r="AH318">
            <v>0</v>
          </cell>
          <cell r="AK318">
            <v>1</v>
          </cell>
          <cell r="AL318">
            <v>0</v>
          </cell>
          <cell r="AM318">
            <v>0</v>
          </cell>
          <cell r="AN318">
            <v>0</v>
          </cell>
          <cell r="AO318">
            <v>0</v>
          </cell>
          <cell r="AP318" t="str">
            <v/>
          </cell>
          <cell r="AQ318">
            <v>0</v>
          </cell>
          <cell r="AR318">
            <v>0</v>
          </cell>
          <cell r="AS318" t="str">
            <v/>
          </cell>
          <cell r="AT318">
            <v>0</v>
          </cell>
          <cell r="AU318">
            <v>0</v>
          </cell>
          <cell r="AW318" t="str">
            <v/>
          </cell>
          <cell r="AX318">
            <v>0</v>
          </cell>
          <cell r="AY318">
            <v>0</v>
          </cell>
          <cell r="BA318" t="str">
            <v/>
          </cell>
          <cell r="BB318">
            <v>0</v>
          </cell>
          <cell r="BC318">
            <v>0</v>
          </cell>
          <cell r="BI318">
            <v>0</v>
          </cell>
          <cell r="BK318">
            <v>0</v>
          </cell>
          <cell r="BN318">
            <v>0</v>
          </cell>
          <cell r="BX318">
            <v>0</v>
          </cell>
          <cell r="BY318">
            <v>0</v>
          </cell>
          <cell r="CA318">
            <v>0</v>
          </cell>
          <cell r="CB318">
            <v>0</v>
          </cell>
          <cell r="CD318">
            <v>0</v>
          </cell>
          <cell r="CE318">
            <v>0</v>
          </cell>
          <cell r="CF318">
            <v>0</v>
          </cell>
          <cell r="CG318">
            <v>0</v>
          </cell>
          <cell r="CH318">
            <v>0</v>
          </cell>
          <cell r="CJ318">
            <v>0</v>
          </cell>
          <cell r="CM318">
            <v>0</v>
          </cell>
          <cell r="CN318">
            <v>0</v>
          </cell>
          <cell r="CO318">
            <v>0</v>
          </cell>
          <cell r="CP318">
            <v>0</v>
          </cell>
          <cell r="CQ318">
            <v>0</v>
          </cell>
          <cell r="CR318">
            <v>0</v>
          </cell>
          <cell r="CS318">
            <v>0</v>
          </cell>
          <cell r="CT318">
            <v>0</v>
          </cell>
          <cell r="CU318">
            <v>0</v>
          </cell>
          <cell r="CV318">
            <v>0</v>
          </cell>
          <cell r="CW318" t="str">
            <v/>
          </cell>
          <cell r="CX318">
            <v>0</v>
          </cell>
          <cell r="CY318">
            <v>0</v>
          </cell>
          <cell r="CZ318">
            <v>0</v>
          </cell>
          <cell r="DA318">
            <v>0</v>
          </cell>
          <cell r="DB318">
            <v>0</v>
          </cell>
          <cell r="DC318">
            <v>0</v>
          </cell>
          <cell r="DD318">
            <v>0</v>
          </cell>
          <cell r="DE318" t="str">
            <v/>
          </cell>
          <cell r="DF318">
            <v>0</v>
          </cell>
          <cell r="DG318">
            <v>0</v>
          </cell>
          <cell r="DH318">
            <v>0</v>
          </cell>
          <cell r="DI318">
            <v>0</v>
          </cell>
          <cell r="DJ318">
            <v>0</v>
          </cell>
          <cell r="DK318">
            <v>0</v>
          </cell>
          <cell r="DL318">
            <v>0</v>
          </cell>
          <cell r="DN318">
            <v>10306290</v>
          </cell>
          <cell r="DO318">
            <v>807942</v>
          </cell>
        </row>
        <row r="319">
          <cell r="A319">
            <v>7</v>
          </cell>
          <cell r="B319">
            <v>20035</v>
          </cell>
          <cell r="C319" t="str">
            <v>ﾏｲｼﾃｨおおさか</v>
          </cell>
          <cell r="D319">
            <v>1</v>
          </cell>
          <cell r="E319" t="str">
            <v>資産運用営業部</v>
          </cell>
          <cell r="F319">
            <v>75.400000000000006</v>
          </cell>
          <cell r="G319">
            <v>22.809000000000001</v>
          </cell>
          <cell r="H319">
            <v>0</v>
          </cell>
          <cell r="I319">
            <v>0</v>
          </cell>
          <cell r="J319">
            <v>0</v>
          </cell>
          <cell r="K319">
            <v>1</v>
          </cell>
          <cell r="L319">
            <v>0</v>
          </cell>
          <cell r="M319">
            <v>0</v>
          </cell>
          <cell r="N319">
            <v>0</v>
          </cell>
          <cell r="O319">
            <v>0</v>
          </cell>
          <cell r="P319">
            <v>0</v>
          </cell>
          <cell r="R319">
            <v>0</v>
          </cell>
          <cell r="S319">
            <v>0</v>
          </cell>
          <cell r="T319">
            <v>0</v>
          </cell>
          <cell r="U319">
            <v>0</v>
          </cell>
          <cell r="V319">
            <v>0</v>
          </cell>
          <cell r="W319">
            <v>0</v>
          </cell>
          <cell r="X319">
            <v>0</v>
          </cell>
          <cell r="AF319">
            <v>0</v>
          </cell>
          <cell r="AG319">
            <v>0</v>
          </cell>
          <cell r="AH319">
            <v>0</v>
          </cell>
          <cell r="AK319">
            <v>0</v>
          </cell>
          <cell r="AL319">
            <v>1</v>
          </cell>
          <cell r="AM319">
            <v>0</v>
          </cell>
          <cell r="AN319">
            <v>0</v>
          </cell>
          <cell r="AO319">
            <v>0</v>
          </cell>
          <cell r="AP319" t="str">
            <v/>
          </cell>
          <cell r="AQ319">
            <v>0</v>
          </cell>
          <cell r="AR319">
            <v>0</v>
          </cell>
          <cell r="AS319" t="str">
            <v/>
          </cell>
          <cell r="AT319">
            <v>0</v>
          </cell>
          <cell r="AU319">
            <v>0</v>
          </cell>
          <cell r="AW319" t="str">
            <v/>
          </cell>
          <cell r="AX319">
            <v>0</v>
          </cell>
          <cell r="AY319">
            <v>0</v>
          </cell>
          <cell r="BA319" t="str">
            <v/>
          </cell>
          <cell r="BB319">
            <v>0</v>
          </cell>
          <cell r="BC319">
            <v>0</v>
          </cell>
          <cell r="BI319">
            <v>0</v>
          </cell>
          <cell r="BK319">
            <v>0</v>
          </cell>
          <cell r="BN319">
            <v>0</v>
          </cell>
          <cell r="BX319">
            <v>0</v>
          </cell>
          <cell r="BY319">
            <v>0</v>
          </cell>
          <cell r="CA319">
            <v>0</v>
          </cell>
          <cell r="CB319">
            <v>0</v>
          </cell>
          <cell r="CD319">
            <v>0</v>
          </cell>
          <cell r="CE319">
            <v>0</v>
          </cell>
          <cell r="CF319">
            <v>0</v>
          </cell>
          <cell r="CG319">
            <v>0</v>
          </cell>
          <cell r="CH319">
            <v>0</v>
          </cell>
          <cell r="CJ319">
            <v>0</v>
          </cell>
          <cell r="CM319">
            <v>0</v>
          </cell>
          <cell r="CN319">
            <v>0</v>
          </cell>
          <cell r="CO319">
            <v>0</v>
          </cell>
          <cell r="CP319">
            <v>0</v>
          </cell>
          <cell r="CQ319">
            <v>0</v>
          </cell>
          <cell r="CR319">
            <v>0</v>
          </cell>
          <cell r="CS319">
            <v>0</v>
          </cell>
          <cell r="CT319">
            <v>0</v>
          </cell>
          <cell r="CU319">
            <v>0</v>
          </cell>
          <cell r="CV319">
            <v>0</v>
          </cell>
          <cell r="CW319" t="str">
            <v/>
          </cell>
          <cell r="CX319">
            <v>0</v>
          </cell>
          <cell r="CY319">
            <v>0</v>
          </cell>
          <cell r="CZ319">
            <v>0</v>
          </cell>
          <cell r="DA319">
            <v>0</v>
          </cell>
          <cell r="DB319">
            <v>0</v>
          </cell>
          <cell r="DC319">
            <v>0</v>
          </cell>
          <cell r="DD319">
            <v>0</v>
          </cell>
          <cell r="DE319" t="str">
            <v/>
          </cell>
          <cell r="DF319">
            <v>0</v>
          </cell>
          <cell r="DG319">
            <v>0</v>
          </cell>
          <cell r="DH319">
            <v>0</v>
          </cell>
          <cell r="DI319">
            <v>0</v>
          </cell>
          <cell r="DJ319">
            <v>0</v>
          </cell>
          <cell r="DK319">
            <v>0</v>
          </cell>
          <cell r="DL319">
            <v>0</v>
          </cell>
          <cell r="DN319">
            <v>11822956</v>
          </cell>
          <cell r="DO319">
            <v>805218</v>
          </cell>
        </row>
        <row r="320">
          <cell r="A320">
            <v>7</v>
          </cell>
          <cell r="B320">
            <v>20036</v>
          </cell>
          <cell r="C320" t="str">
            <v>灘区箕岡通戸建</v>
          </cell>
          <cell r="D320">
            <v>1</v>
          </cell>
          <cell r="E320" t="str">
            <v>資産運用営業部</v>
          </cell>
          <cell r="F320">
            <v>108.63</v>
          </cell>
          <cell r="G320">
            <v>32.860999999999997</v>
          </cell>
          <cell r="H320">
            <v>0</v>
          </cell>
          <cell r="I320">
            <v>1</v>
          </cell>
          <cell r="J320">
            <v>0</v>
          </cell>
          <cell r="K320">
            <v>1</v>
          </cell>
          <cell r="L320">
            <v>0</v>
          </cell>
          <cell r="M320">
            <v>0</v>
          </cell>
          <cell r="N320">
            <v>0</v>
          </cell>
          <cell r="O320">
            <v>0</v>
          </cell>
          <cell r="P320">
            <v>0</v>
          </cell>
          <cell r="R320">
            <v>0</v>
          </cell>
          <cell r="S320">
            <v>0</v>
          </cell>
          <cell r="T320">
            <v>0</v>
          </cell>
          <cell r="U320">
            <v>0</v>
          </cell>
          <cell r="V320">
            <v>0</v>
          </cell>
          <cell r="W320">
            <v>0</v>
          </cell>
          <cell r="X320">
            <v>0</v>
          </cell>
          <cell r="AF320">
            <v>0</v>
          </cell>
          <cell r="AG320">
            <v>0</v>
          </cell>
          <cell r="AH320">
            <v>0</v>
          </cell>
          <cell r="AK320">
            <v>1</v>
          </cell>
          <cell r="AL320">
            <v>0</v>
          </cell>
          <cell r="AM320">
            <v>0</v>
          </cell>
          <cell r="AN320">
            <v>0</v>
          </cell>
          <cell r="AO320">
            <v>0</v>
          </cell>
          <cell r="AP320" t="str">
            <v/>
          </cell>
          <cell r="AQ320">
            <v>0</v>
          </cell>
          <cell r="AR320">
            <v>0</v>
          </cell>
          <cell r="AS320" t="str">
            <v/>
          </cell>
          <cell r="AT320">
            <v>0</v>
          </cell>
          <cell r="AU320">
            <v>0</v>
          </cell>
          <cell r="AW320" t="str">
            <v/>
          </cell>
          <cell r="AX320">
            <v>0</v>
          </cell>
          <cell r="AY320">
            <v>0</v>
          </cell>
          <cell r="BA320" t="str">
            <v/>
          </cell>
          <cell r="BB320">
            <v>0</v>
          </cell>
          <cell r="BC320">
            <v>0</v>
          </cell>
          <cell r="BI320">
            <v>0</v>
          </cell>
          <cell r="BK320">
            <v>0</v>
          </cell>
          <cell r="BN320">
            <v>0</v>
          </cell>
          <cell r="BX320">
            <v>0</v>
          </cell>
          <cell r="BY320">
            <v>0</v>
          </cell>
          <cell r="CA320">
            <v>0</v>
          </cell>
          <cell r="CB320">
            <v>0</v>
          </cell>
          <cell r="CD320">
            <v>0</v>
          </cell>
          <cell r="CE320">
            <v>0</v>
          </cell>
          <cell r="CF320">
            <v>0</v>
          </cell>
          <cell r="CG320">
            <v>0</v>
          </cell>
          <cell r="CH320">
            <v>0</v>
          </cell>
          <cell r="CJ320">
            <v>0</v>
          </cell>
          <cell r="CM320">
            <v>0</v>
          </cell>
          <cell r="CN320">
            <v>0</v>
          </cell>
          <cell r="CO320">
            <v>0</v>
          </cell>
          <cell r="CP320">
            <v>0</v>
          </cell>
          <cell r="CQ320">
            <v>0</v>
          </cell>
          <cell r="CR320">
            <v>0</v>
          </cell>
          <cell r="CS320">
            <v>0</v>
          </cell>
          <cell r="CT320">
            <v>0</v>
          </cell>
          <cell r="CU320">
            <v>0</v>
          </cell>
          <cell r="CV320">
            <v>0</v>
          </cell>
          <cell r="CW320" t="str">
            <v/>
          </cell>
          <cell r="CX320">
            <v>0</v>
          </cell>
          <cell r="CY320">
            <v>0</v>
          </cell>
          <cell r="CZ320">
            <v>0</v>
          </cell>
          <cell r="DA320">
            <v>0</v>
          </cell>
          <cell r="DB320">
            <v>0</v>
          </cell>
          <cell r="DC320">
            <v>0</v>
          </cell>
          <cell r="DD320">
            <v>0</v>
          </cell>
          <cell r="DE320" t="str">
            <v/>
          </cell>
          <cell r="DF320">
            <v>0</v>
          </cell>
          <cell r="DG320">
            <v>0</v>
          </cell>
          <cell r="DH320">
            <v>0</v>
          </cell>
          <cell r="DI320">
            <v>0</v>
          </cell>
          <cell r="DJ320">
            <v>0</v>
          </cell>
          <cell r="DK320">
            <v>0</v>
          </cell>
          <cell r="DL320">
            <v>0</v>
          </cell>
          <cell r="DN320">
            <v>9786496</v>
          </cell>
          <cell r="DO320">
            <v>810694</v>
          </cell>
        </row>
        <row r="321">
          <cell r="A321">
            <v>7</v>
          </cell>
          <cell r="B321">
            <v>20037</v>
          </cell>
          <cell r="C321" t="str">
            <v>明石市荷山町戸建</v>
          </cell>
          <cell r="D321">
            <v>1</v>
          </cell>
          <cell r="E321" t="str">
            <v>資産運用営業部</v>
          </cell>
          <cell r="F321">
            <v>85.21</v>
          </cell>
          <cell r="G321">
            <v>25.776</v>
          </cell>
          <cell r="H321">
            <v>1</v>
          </cell>
          <cell r="I321">
            <v>0</v>
          </cell>
          <cell r="J321">
            <v>0</v>
          </cell>
          <cell r="K321">
            <v>1</v>
          </cell>
          <cell r="L321">
            <v>0</v>
          </cell>
          <cell r="M321">
            <v>0</v>
          </cell>
          <cell r="N321">
            <v>0</v>
          </cell>
          <cell r="O321">
            <v>0</v>
          </cell>
          <cell r="P321">
            <v>0</v>
          </cell>
          <cell r="R321">
            <v>0</v>
          </cell>
          <cell r="S321">
            <v>0</v>
          </cell>
          <cell r="T321">
            <v>0</v>
          </cell>
          <cell r="U321">
            <v>0</v>
          </cell>
          <cell r="V321">
            <v>0</v>
          </cell>
          <cell r="W321">
            <v>0</v>
          </cell>
          <cell r="X321">
            <v>0</v>
          </cell>
          <cell r="AF321">
            <v>0</v>
          </cell>
          <cell r="AG321">
            <v>0</v>
          </cell>
          <cell r="AH321">
            <v>0</v>
          </cell>
          <cell r="AK321">
            <v>0</v>
          </cell>
          <cell r="AL321">
            <v>0</v>
          </cell>
          <cell r="AM321">
            <v>0</v>
          </cell>
          <cell r="AN321">
            <v>0</v>
          </cell>
          <cell r="AO321">
            <v>0</v>
          </cell>
          <cell r="AP321" t="str">
            <v/>
          </cell>
          <cell r="AQ321">
            <v>0</v>
          </cell>
          <cell r="AR321">
            <v>0</v>
          </cell>
          <cell r="AS321" t="str">
            <v/>
          </cell>
          <cell r="AT321">
            <v>0</v>
          </cell>
          <cell r="AU321">
            <v>0</v>
          </cell>
          <cell r="AW321" t="str">
            <v/>
          </cell>
          <cell r="AX321">
            <v>0</v>
          </cell>
          <cell r="AY321">
            <v>0</v>
          </cell>
          <cell r="BA321" t="str">
            <v/>
          </cell>
          <cell r="BB321">
            <v>0</v>
          </cell>
          <cell r="BC321">
            <v>0</v>
          </cell>
          <cell r="BI321">
            <v>0</v>
          </cell>
          <cell r="BK321">
            <v>0</v>
          </cell>
          <cell r="BN321">
            <v>0</v>
          </cell>
          <cell r="BX321">
            <v>0</v>
          </cell>
          <cell r="BY321">
            <v>0</v>
          </cell>
          <cell r="CA321">
            <v>0</v>
          </cell>
          <cell r="CB321">
            <v>0</v>
          </cell>
          <cell r="CD321">
            <v>0</v>
          </cell>
          <cell r="CE321">
            <v>0</v>
          </cell>
          <cell r="CF321">
            <v>0</v>
          </cell>
          <cell r="CG321">
            <v>0</v>
          </cell>
          <cell r="CH321">
            <v>0</v>
          </cell>
          <cell r="CJ321">
            <v>0</v>
          </cell>
          <cell r="CM321">
            <v>0</v>
          </cell>
          <cell r="CN321">
            <v>0</v>
          </cell>
          <cell r="CO321">
            <v>0</v>
          </cell>
          <cell r="CP321">
            <v>0</v>
          </cell>
          <cell r="CQ321">
            <v>0</v>
          </cell>
          <cell r="CR321">
            <v>0</v>
          </cell>
          <cell r="CS321">
            <v>0</v>
          </cell>
          <cell r="CT321">
            <v>0</v>
          </cell>
          <cell r="CU321">
            <v>0</v>
          </cell>
          <cell r="CV321">
            <v>0</v>
          </cell>
          <cell r="CW321">
            <v>0</v>
          </cell>
          <cell r="CX321">
            <v>1</v>
          </cell>
          <cell r="CY321">
            <v>0</v>
          </cell>
          <cell r="CZ321">
            <v>1</v>
          </cell>
          <cell r="DA321">
            <v>0</v>
          </cell>
          <cell r="DB321">
            <v>0</v>
          </cell>
          <cell r="DC321">
            <v>0</v>
          </cell>
          <cell r="DD321">
            <v>0</v>
          </cell>
          <cell r="DE321" t="str">
            <v/>
          </cell>
          <cell r="DF321">
            <v>0</v>
          </cell>
          <cell r="DG321">
            <v>0</v>
          </cell>
          <cell r="DH321">
            <v>0</v>
          </cell>
          <cell r="DI321">
            <v>0</v>
          </cell>
          <cell r="DJ321">
            <v>0</v>
          </cell>
          <cell r="DK321">
            <v>0</v>
          </cell>
          <cell r="DL321">
            <v>0</v>
          </cell>
          <cell r="DN321">
            <v>14904497</v>
          </cell>
          <cell r="DO321">
            <v>518146</v>
          </cell>
        </row>
        <row r="322">
          <cell r="A322">
            <v>7</v>
          </cell>
          <cell r="B322">
            <v>20038</v>
          </cell>
          <cell r="C322" t="str">
            <v>藤和ｼﾃｨｺｰﾌﾟ三軒茶屋</v>
          </cell>
          <cell r="D322">
            <v>47</v>
          </cell>
          <cell r="E322" t="str">
            <v>資産運用営業部</v>
          </cell>
          <cell r="F322">
            <v>1020.1200000000005</v>
          </cell>
          <cell r="G322">
            <v>308.59399999999999</v>
          </cell>
          <cell r="H322">
            <v>0</v>
          </cell>
          <cell r="I322">
            <v>47</v>
          </cell>
          <cell r="J322">
            <v>47</v>
          </cell>
          <cell r="K322">
            <v>0</v>
          </cell>
          <cell r="L322">
            <v>0</v>
          </cell>
          <cell r="M322">
            <v>0</v>
          </cell>
          <cell r="N322">
            <v>0</v>
          </cell>
          <cell r="O322">
            <v>0</v>
          </cell>
          <cell r="P322">
            <v>0</v>
          </cell>
          <cell r="R322">
            <v>0</v>
          </cell>
          <cell r="S322">
            <v>0</v>
          </cell>
          <cell r="T322">
            <v>0</v>
          </cell>
          <cell r="U322">
            <v>0</v>
          </cell>
          <cell r="V322">
            <v>0</v>
          </cell>
          <cell r="W322">
            <v>0</v>
          </cell>
          <cell r="X322">
            <v>0</v>
          </cell>
          <cell r="AF322">
            <v>6</v>
          </cell>
          <cell r="AG322">
            <v>0</v>
          </cell>
          <cell r="AH322">
            <v>0</v>
          </cell>
          <cell r="AK322">
            <v>47</v>
          </cell>
          <cell r="AL322">
            <v>0</v>
          </cell>
          <cell r="AM322">
            <v>0</v>
          </cell>
          <cell r="AN322">
            <v>3744000</v>
          </cell>
          <cell r="AO322">
            <v>0</v>
          </cell>
          <cell r="AP322">
            <v>12132</v>
          </cell>
          <cell r="AQ322">
            <v>0</v>
          </cell>
          <cell r="AR322">
            <v>0</v>
          </cell>
          <cell r="AS322" t="str">
            <v/>
          </cell>
          <cell r="AT322">
            <v>0</v>
          </cell>
          <cell r="AU322">
            <v>0</v>
          </cell>
          <cell r="AW322" t="str">
            <v/>
          </cell>
          <cell r="AX322">
            <v>0</v>
          </cell>
          <cell r="AY322">
            <v>0</v>
          </cell>
          <cell r="BA322" t="str">
            <v/>
          </cell>
          <cell r="BB322">
            <v>0</v>
          </cell>
          <cell r="BC322">
            <v>0</v>
          </cell>
          <cell r="BI322">
            <v>7488000</v>
          </cell>
          <cell r="BK322">
            <v>0</v>
          </cell>
          <cell r="BN322">
            <v>0</v>
          </cell>
          <cell r="BX322">
            <v>0</v>
          </cell>
          <cell r="BY322">
            <v>0</v>
          </cell>
          <cell r="CA322">
            <v>0</v>
          </cell>
          <cell r="CB322">
            <v>0</v>
          </cell>
          <cell r="CD322">
            <v>0</v>
          </cell>
          <cell r="CE322">
            <v>0</v>
          </cell>
          <cell r="CF322">
            <v>0</v>
          </cell>
          <cell r="CG322">
            <v>0</v>
          </cell>
          <cell r="CH322">
            <v>0</v>
          </cell>
          <cell r="CJ322">
            <v>0</v>
          </cell>
          <cell r="CM322">
            <v>0</v>
          </cell>
          <cell r="CN322">
            <v>0</v>
          </cell>
          <cell r="CO322">
            <v>0</v>
          </cell>
          <cell r="CP322">
            <v>0</v>
          </cell>
          <cell r="CQ322">
            <v>0</v>
          </cell>
          <cell r="CR322">
            <v>0</v>
          </cell>
          <cell r="CS322">
            <v>0</v>
          </cell>
          <cell r="CT322">
            <v>0</v>
          </cell>
          <cell r="CU322">
            <v>0</v>
          </cell>
          <cell r="CV322">
            <v>0</v>
          </cell>
          <cell r="CW322" t="str">
            <v/>
          </cell>
          <cell r="CX322">
            <v>0</v>
          </cell>
          <cell r="CY322">
            <v>0</v>
          </cell>
          <cell r="CZ322">
            <v>0</v>
          </cell>
          <cell r="DA322">
            <v>0</v>
          </cell>
          <cell r="DB322">
            <v>0</v>
          </cell>
          <cell r="DC322">
            <v>0</v>
          </cell>
          <cell r="DD322">
            <v>0</v>
          </cell>
          <cell r="DE322" t="str">
            <v/>
          </cell>
          <cell r="DF322">
            <v>0</v>
          </cell>
          <cell r="DG322">
            <v>0</v>
          </cell>
          <cell r="DH322">
            <v>0</v>
          </cell>
          <cell r="DI322">
            <v>0</v>
          </cell>
          <cell r="DJ322">
            <v>0</v>
          </cell>
          <cell r="DK322">
            <v>0</v>
          </cell>
          <cell r="DL322">
            <v>0</v>
          </cell>
          <cell r="DN322">
            <v>377031336</v>
          </cell>
          <cell r="DO322">
            <v>15237668</v>
          </cell>
        </row>
        <row r="323">
          <cell r="A323">
            <v>8</v>
          </cell>
          <cell r="B323">
            <v>20039</v>
          </cell>
          <cell r="C323" t="str">
            <v>ｸﾞﾘｰﾝﾊﾟｰｸ水元Ⅷ</v>
          </cell>
          <cell r="D323">
            <v>2</v>
          </cell>
          <cell r="E323" t="str">
            <v>不動産部</v>
          </cell>
          <cell r="F323">
            <v>94.5</v>
          </cell>
          <cell r="G323">
            <v>28.585999999999999</v>
          </cell>
          <cell r="H323">
            <v>0</v>
          </cell>
          <cell r="I323">
            <v>2</v>
          </cell>
          <cell r="J323">
            <v>0</v>
          </cell>
          <cell r="K323">
            <v>2</v>
          </cell>
          <cell r="L323">
            <v>0</v>
          </cell>
          <cell r="M323">
            <v>0</v>
          </cell>
          <cell r="N323">
            <v>0</v>
          </cell>
          <cell r="O323">
            <v>0</v>
          </cell>
          <cell r="P323">
            <v>0</v>
          </cell>
          <cell r="R323">
            <v>0</v>
          </cell>
          <cell r="S323">
            <v>0</v>
          </cell>
          <cell r="T323">
            <v>0</v>
          </cell>
          <cell r="U323">
            <v>0</v>
          </cell>
          <cell r="V323">
            <v>0</v>
          </cell>
          <cell r="W323">
            <v>0</v>
          </cell>
          <cell r="X323">
            <v>0</v>
          </cell>
          <cell r="AF323">
            <v>0</v>
          </cell>
          <cell r="AG323">
            <v>0</v>
          </cell>
          <cell r="AH323">
            <v>0</v>
          </cell>
          <cell r="AK323">
            <v>2</v>
          </cell>
          <cell r="AL323">
            <v>0</v>
          </cell>
          <cell r="AM323">
            <v>0</v>
          </cell>
          <cell r="AN323">
            <v>0</v>
          </cell>
          <cell r="AO323">
            <v>0</v>
          </cell>
          <cell r="AP323" t="str">
            <v/>
          </cell>
          <cell r="AQ323">
            <v>0</v>
          </cell>
          <cell r="AR323">
            <v>0</v>
          </cell>
          <cell r="AS323" t="str">
            <v/>
          </cell>
          <cell r="AT323">
            <v>0</v>
          </cell>
          <cell r="AU323">
            <v>0</v>
          </cell>
          <cell r="AW323" t="str">
            <v/>
          </cell>
          <cell r="AX323">
            <v>0</v>
          </cell>
          <cell r="AY323">
            <v>0</v>
          </cell>
          <cell r="BA323" t="str">
            <v/>
          </cell>
          <cell r="BB323">
            <v>0</v>
          </cell>
          <cell r="BC323">
            <v>0</v>
          </cell>
          <cell r="BI323">
            <v>0</v>
          </cell>
          <cell r="BK323">
            <v>0</v>
          </cell>
          <cell r="BN323">
            <v>0</v>
          </cell>
          <cell r="BX323">
            <v>0</v>
          </cell>
          <cell r="BY323">
            <v>0</v>
          </cell>
          <cell r="CA323">
            <v>0</v>
          </cell>
          <cell r="CB323">
            <v>0</v>
          </cell>
          <cell r="CD323">
            <v>0</v>
          </cell>
          <cell r="CE323">
            <v>0</v>
          </cell>
          <cell r="CF323">
            <v>0</v>
          </cell>
          <cell r="CG323">
            <v>0</v>
          </cell>
          <cell r="CH323">
            <v>0</v>
          </cell>
          <cell r="CJ323">
            <v>0</v>
          </cell>
          <cell r="CM323">
            <v>0</v>
          </cell>
          <cell r="CN323">
            <v>0</v>
          </cell>
          <cell r="CO323">
            <v>0</v>
          </cell>
          <cell r="CP323">
            <v>0</v>
          </cell>
          <cell r="CQ323">
            <v>0</v>
          </cell>
          <cell r="CR323">
            <v>0</v>
          </cell>
          <cell r="CS323">
            <v>0</v>
          </cell>
          <cell r="CT323">
            <v>0</v>
          </cell>
          <cell r="CU323">
            <v>0</v>
          </cell>
          <cell r="CV323">
            <v>0</v>
          </cell>
          <cell r="CW323" t="str">
            <v/>
          </cell>
          <cell r="CX323">
            <v>0</v>
          </cell>
          <cell r="CY323">
            <v>0</v>
          </cell>
          <cell r="CZ323">
            <v>0</v>
          </cell>
          <cell r="DA323">
            <v>0</v>
          </cell>
          <cell r="DB323">
            <v>0</v>
          </cell>
          <cell r="DC323">
            <v>0</v>
          </cell>
          <cell r="DD323">
            <v>0</v>
          </cell>
          <cell r="DE323" t="str">
            <v/>
          </cell>
          <cell r="DF323">
            <v>0</v>
          </cell>
          <cell r="DG323">
            <v>0</v>
          </cell>
          <cell r="DH323">
            <v>0</v>
          </cell>
          <cell r="DI323">
            <v>0</v>
          </cell>
          <cell r="DJ323">
            <v>0</v>
          </cell>
          <cell r="DK323">
            <v>0</v>
          </cell>
          <cell r="DL323">
            <v>0</v>
          </cell>
          <cell r="DN323">
            <v>14847708</v>
          </cell>
          <cell r="DO323">
            <v>801361</v>
          </cell>
        </row>
        <row r="324">
          <cell r="A324">
            <v>8</v>
          </cell>
          <cell r="B324">
            <v>20040</v>
          </cell>
          <cell r="C324" t="str">
            <v>根岸森林公園ﾊｲﾂ</v>
          </cell>
          <cell r="D324">
            <v>1</v>
          </cell>
          <cell r="E324" t="str">
            <v>不動産部</v>
          </cell>
          <cell r="F324">
            <v>61.02</v>
          </cell>
          <cell r="G324">
            <v>18.459</v>
          </cell>
          <cell r="H324">
            <v>0</v>
          </cell>
          <cell r="I324">
            <v>1</v>
          </cell>
          <cell r="J324">
            <v>0</v>
          </cell>
          <cell r="K324">
            <v>1</v>
          </cell>
          <cell r="L324">
            <v>0</v>
          </cell>
          <cell r="M324">
            <v>0</v>
          </cell>
          <cell r="N324">
            <v>0</v>
          </cell>
          <cell r="O324">
            <v>0</v>
          </cell>
          <cell r="P324">
            <v>0</v>
          </cell>
          <cell r="R324">
            <v>0</v>
          </cell>
          <cell r="S324">
            <v>0</v>
          </cell>
          <cell r="T324">
            <v>0</v>
          </cell>
          <cell r="U324">
            <v>0</v>
          </cell>
          <cell r="V324">
            <v>0</v>
          </cell>
          <cell r="W324">
            <v>0</v>
          </cell>
          <cell r="X324">
            <v>0</v>
          </cell>
          <cell r="AF324">
            <v>0</v>
          </cell>
          <cell r="AG324">
            <v>0</v>
          </cell>
          <cell r="AH324">
            <v>0</v>
          </cell>
          <cell r="AK324">
            <v>1</v>
          </cell>
          <cell r="AL324">
            <v>0</v>
          </cell>
          <cell r="AM324">
            <v>0</v>
          </cell>
          <cell r="AN324">
            <v>0</v>
          </cell>
          <cell r="AO324">
            <v>0</v>
          </cell>
          <cell r="AP324" t="str">
            <v/>
          </cell>
          <cell r="AQ324">
            <v>0</v>
          </cell>
          <cell r="AR324">
            <v>0</v>
          </cell>
          <cell r="AS324" t="str">
            <v/>
          </cell>
          <cell r="AT324">
            <v>0</v>
          </cell>
          <cell r="AU324">
            <v>0</v>
          </cell>
          <cell r="AW324" t="str">
            <v/>
          </cell>
          <cell r="AX324">
            <v>0</v>
          </cell>
          <cell r="AY324">
            <v>0</v>
          </cell>
          <cell r="BA324" t="str">
            <v/>
          </cell>
          <cell r="BB324">
            <v>0</v>
          </cell>
          <cell r="BC324">
            <v>0</v>
          </cell>
          <cell r="BI324">
            <v>0</v>
          </cell>
          <cell r="BK324">
            <v>0</v>
          </cell>
          <cell r="BN324">
            <v>0</v>
          </cell>
          <cell r="BX324">
            <v>0</v>
          </cell>
          <cell r="BY324">
            <v>0</v>
          </cell>
          <cell r="CA324">
            <v>0</v>
          </cell>
          <cell r="CB324">
            <v>0</v>
          </cell>
          <cell r="CD324">
            <v>0</v>
          </cell>
          <cell r="CE324">
            <v>0</v>
          </cell>
          <cell r="CF324">
            <v>0</v>
          </cell>
          <cell r="CG324">
            <v>0</v>
          </cell>
          <cell r="CH324">
            <v>0</v>
          </cell>
          <cell r="CJ324">
            <v>0</v>
          </cell>
          <cell r="CM324">
            <v>0</v>
          </cell>
          <cell r="CN324">
            <v>0</v>
          </cell>
          <cell r="CO324">
            <v>0</v>
          </cell>
          <cell r="CP324">
            <v>0</v>
          </cell>
          <cell r="CQ324">
            <v>0</v>
          </cell>
          <cell r="CR324">
            <v>0</v>
          </cell>
          <cell r="CS324">
            <v>0</v>
          </cell>
          <cell r="CT324">
            <v>0</v>
          </cell>
          <cell r="CU324">
            <v>0</v>
          </cell>
          <cell r="CV324">
            <v>0</v>
          </cell>
          <cell r="CW324" t="str">
            <v/>
          </cell>
          <cell r="CX324">
            <v>0</v>
          </cell>
          <cell r="CY324">
            <v>0</v>
          </cell>
          <cell r="CZ324">
            <v>0</v>
          </cell>
          <cell r="DA324">
            <v>0</v>
          </cell>
          <cell r="DB324">
            <v>0</v>
          </cell>
          <cell r="DC324">
            <v>0</v>
          </cell>
          <cell r="DD324">
            <v>0</v>
          </cell>
          <cell r="DE324" t="str">
            <v/>
          </cell>
          <cell r="DF324">
            <v>0</v>
          </cell>
          <cell r="DG324">
            <v>0</v>
          </cell>
          <cell r="DH324">
            <v>0</v>
          </cell>
          <cell r="DI324">
            <v>0</v>
          </cell>
          <cell r="DJ324">
            <v>0</v>
          </cell>
          <cell r="DK324">
            <v>0</v>
          </cell>
          <cell r="DL324">
            <v>0</v>
          </cell>
          <cell r="DN324">
            <v>21487491</v>
          </cell>
          <cell r="DO324">
            <v>537345</v>
          </cell>
        </row>
        <row r="325">
          <cell r="A325">
            <v>8</v>
          </cell>
          <cell r="B325">
            <v>20041</v>
          </cell>
          <cell r="C325" t="str">
            <v>ｸﾞﾘｰﾝﾊﾟｰｸ早稲田Ⅲ</v>
          </cell>
          <cell r="D325">
            <v>1</v>
          </cell>
          <cell r="E325" t="str">
            <v>不動産部</v>
          </cell>
          <cell r="F325">
            <v>38.590000000000003</v>
          </cell>
          <cell r="G325">
            <v>11.673</v>
          </cell>
          <cell r="H325">
            <v>0</v>
          </cell>
          <cell r="I325">
            <v>1</v>
          </cell>
          <cell r="J325">
            <v>0</v>
          </cell>
          <cell r="K325">
            <v>1</v>
          </cell>
          <cell r="L325">
            <v>0</v>
          </cell>
          <cell r="M325">
            <v>0</v>
          </cell>
          <cell r="N325">
            <v>0</v>
          </cell>
          <cell r="O325">
            <v>0</v>
          </cell>
          <cell r="P325">
            <v>0</v>
          </cell>
          <cell r="R325">
            <v>0</v>
          </cell>
          <cell r="S325">
            <v>0</v>
          </cell>
          <cell r="T325">
            <v>0</v>
          </cell>
          <cell r="U325">
            <v>0</v>
          </cell>
          <cell r="V325">
            <v>0</v>
          </cell>
          <cell r="W325">
            <v>0</v>
          </cell>
          <cell r="X325">
            <v>0</v>
          </cell>
          <cell r="AF325">
            <v>0</v>
          </cell>
          <cell r="AG325">
            <v>0</v>
          </cell>
          <cell r="AH325">
            <v>0</v>
          </cell>
          <cell r="AK325">
            <v>1</v>
          </cell>
          <cell r="AL325">
            <v>0</v>
          </cell>
          <cell r="AM325">
            <v>0</v>
          </cell>
          <cell r="AN325">
            <v>0</v>
          </cell>
          <cell r="AO325">
            <v>0</v>
          </cell>
          <cell r="AP325" t="str">
            <v/>
          </cell>
          <cell r="AQ325">
            <v>0</v>
          </cell>
          <cell r="AR325">
            <v>0</v>
          </cell>
          <cell r="AS325" t="str">
            <v/>
          </cell>
          <cell r="AT325">
            <v>0</v>
          </cell>
          <cell r="AU325">
            <v>0</v>
          </cell>
          <cell r="AW325" t="str">
            <v/>
          </cell>
          <cell r="AX325">
            <v>0</v>
          </cell>
          <cell r="AY325">
            <v>0</v>
          </cell>
          <cell r="BA325" t="str">
            <v/>
          </cell>
          <cell r="BB325">
            <v>0</v>
          </cell>
          <cell r="BC325">
            <v>0</v>
          </cell>
          <cell r="BI325">
            <v>0</v>
          </cell>
          <cell r="BK325">
            <v>0</v>
          </cell>
          <cell r="BN325">
            <v>0</v>
          </cell>
          <cell r="BX325">
            <v>0</v>
          </cell>
          <cell r="BY325">
            <v>0</v>
          </cell>
          <cell r="CA325">
            <v>0</v>
          </cell>
          <cell r="CB325">
            <v>0</v>
          </cell>
          <cell r="CD325">
            <v>0</v>
          </cell>
          <cell r="CE325">
            <v>0</v>
          </cell>
          <cell r="CF325">
            <v>0</v>
          </cell>
          <cell r="CG325">
            <v>0</v>
          </cell>
          <cell r="CH325">
            <v>0</v>
          </cell>
          <cell r="CJ325">
            <v>0</v>
          </cell>
          <cell r="CM325">
            <v>0</v>
          </cell>
          <cell r="CN325">
            <v>0</v>
          </cell>
          <cell r="CO325">
            <v>0</v>
          </cell>
          <cell r="CP325">
            <v>0</v>
          </cell>
          <cell r="CQ325">
            <v>0</v>
          </cell>
          <cell r="CR325">
            <v>0</v>
          </cell>
          <cell r="CS325">
            <v>0</v>
          </cell>
          <cell r="CT325">
            <v>0</v>
          </cell>
          <cell r="CU325">
            <v>0</v>
          </cell>
          <cell r="CV325">
            <v>0</v>
          </cell>
          <cell r="CW325" t="str">
            <v/>
          </cell>
          <cell r="CX325">
            <v>0</v>
          </cell>
          <cell r="CY325">
            <v>0</v>
          </cell>
          <cell r="CZ325">
            <v>0</v>
          </cell>
          <cell r="DA325">
            <v>0</v>
          </cell>
          <cell r="DB325">
            <v>0</v>
          </cell>
          <cell r="DC325">
            <v>0</v>
          </cell>
          <cell r="DD325">
            <v>0</v>
          </cell>
          <cell r="DE325" t="str">
            <v/>
          </cell>
          <cell r="DF325">
            <v>0</v>
          </cell>
          <cell r="DG325">
            <v>0</v>
          </cell>
          <cell r="DH325">
            <v>0</v>
          </cell>
          <cell r="DI325">
            <v>0</v>
          </cell>
          <cell r="DJ325">
            <v>0</v>
          </cell>
          <cell r="DK325">
            <v>0</v>
          </cell>
          <cell r="DL325">
            <v>0</v>
          </cell>
          <cell r="DN325">
            <v>4326597</v>
          </cell>
          <cell r="DO325">
            <v>335053</v>
          </cell>
        </row>
        <row r="326">
          <cell r="A326">
            <v>8</v>
          </cell>
          <cell r="B326">
            <v>20042</v>
          </cell>
          <cell r="C326" t="str">
            <v>ｸﾞﾘｰﾝﾊﾟｰｸ早稲田Ⅳ</v>
          </cell>
          <cell r="D326">
            <v>1</v>
          </cell>
          <cell r="E326" t="str">
            <v>不動産部</v>
          </cell>
          <cell r="F326">
            <v>46.49</v>
          </cell>
          <cell r="G326">
            <v>14.063000000000001</v>
          </cell>
          <cell r="H326">
            <v>0</v>
          </cell>
          <cell r="I326">
            <v>1</v>
          </cell>
          <cell r="J326">
            <v>0</v>
          </cell>
          <cell r="K326">
            <v>1</v>
          </cell>
          <cell r="L326">
            <v>0</v>
          </cell>
          <cell r="M326">
            <v>0</v>
          </cell>
          <cell r="N326">
            <v>0</v>
          </cell>
          <cell r="O326">
            <v>0</v>
          </cell>
          <cell r="P326">
            <v>0</v>
          </cell>
          <cell r="R326">
            <v>0</v>
          </cell>
          <cell r="S326">
            <v>0</v>
          </cell>
          <cell r="T326">
            <v>0</v>
          </cell>
          <cell r="U326">
            <v>0</v>
          </cell>
          <cell r="V326">
            <v>0</v>
          </cell>
          <cell r="W326">
            <v>0</v>
          </cell>
          <cell r="X326">
            <v>0</v>
          </cell>
          <cell r="AF326">
            <v>0</v>
          </cell>
          <cell r="AG326">
            <v>0</v>
          </cell>
          <cell r="AH326">
            <v>0</v>
          </cell>
          <cell r="AK326">
            <v>1</v>
          </cell>
          <cell r="AL326">
            <v>0</v>
          </cell>
          <cell r="AM326">
            <v>0</v>
          </cell>
          <cell r="AN326">
            <v>0</v>
          </cell>
          <cell r="AO326">
            <v>0</v>
          </cell>
          <cell r="AP326" t="str">
            <v/>
          </cell>
          <cell r="AQ326">
            <v>0</v>
          </cell>
          <cell r="AR326">
            <v>0</v>
          </cell>
          <cell r="AS326" t="str">
            <v/>
          </cell>
          <cell r="AT326">
            <v>0</v>
          </cell>
          <cell r="AU326">
            <v>0</v>
          </cell>
          <cell r="AW326" t="str">
            <v/>
          </cell>
          <cell r="AX326">
            <v>0</v>
          </cell>
          <cell r="AY326">
            <v>0</v>
          </cell>
          <cell r="BA326" t="str">
            <v/>
          </cell>
          <cell r="BB326">
            <v>0</v>
          </cell>
          <cell r="BC326">
            <v>0</v>
          </cell>
          <cell r="BI326">
            <v>0</v>
          </cell>
          <cell r="BK326">
            <v>0</v>
          </cell>
          <cell r="BN326">
            <v>0</v>
          </cell>
          <cell r="BX326">
            <v>0</v>
          </cell>
          <cell r="BY326">
            <v>0</v>
          </cell>
          <cell r="CA326">
            <v>0</v>
          </cell>
          <cell r="CB326">
            <v>0</v>
          </cell>
          <cell r="CD326">
            <v>0</v>
          </cell>
          <cell r="CE326">
            <v>0</v>
          </cell>
          <cell r="CF326">
            <v>0</v>
          </cell>
          <cell r="CG326">
            <v>0</v>
          </cell>
          <cell r="CH326">
            <v>0</v>
          </cell>
          <cell r="CJ326">
            <v>0</v>
          </cell>
          <cell r="CM326">
            <v>0</v>
          </cell>
          <cell r="CN326">
            <v>0</v>
          </cell>
          <cell r="CO326">
            <v>0</v>
          </cell>
          <cell r="CP326">
            <v>0</v>
          </cell>
          <cell r="CQ326">
            <v>0</v>
          </cell>
          <cell r="CR326">
            <v>0</v>
          </cell>
          <cell r="CS326">
            <v>0</v>
          </cell>
          <cell r="CT326">
            <v>0</v>
          </cell>
          <cell r="CU326">
            <v>0</v>
          </cell>
          <cell r="CV326">
            <v>0</v>
          </cell>
          <cell r="CW326" t="str">
            <v/>
          </cell>
          <cell r="CX326">
            <v>0</v>
          </cell>
          <cell r="CY326">
            <v>0</v>
          </cell>
          <cell r="CZ326">
            <v>0</v>
          </cell>
          <cell r="DA326">
            <v>0</v>
          </cell>
          <cell r="DB326">
            <v>0</v>
          </cell>
          <cell r="DC326">
            <v>0</v>
          </cell>
          <cell r="DD326">
            <v>0</v>
          </cell>
          <cell r="DE326" t="str">
            <v/>
          </cell>
          <cell r="DF326">
            <v>0</v>
          </cell>
          <cell r="DG326">
            <v>0</v>
          </cell>
          <cell r="DH326">
            <v>0</v>
          </cell>
          <cell r="DI326">
            <v>0</v>
          </cell>
          <cell r="DJ326">
            <v>0</v>
          </cell>
          <cell r="DK326">
            <v>0</v>
          </cell>
          <cell r="DL326">
            <v>0</v>
          </cell>
          <cell r="DN326">
            <v>3734895</v>
          </cell>
          <cell r="DO326">
            <v>310450</v>
          </cell>
        </row>
        <row r="327">
          <cell r="A327">
            <v>8</v>
          </cell>
          <cell r="B327">
            <v>20043</v>
          </cell>
          <cell r="C327" t="str">
            <v>ｸﾞﾘｰﾝﾊﾟｰｸ早稲田Ⅴ</v>
          </cell>
          <cell r="D327">
            <v>1</v>
          </cell>
          <cell r="E327" t="str">
            <v>不動産部</v>
          </cell>
          <cell r="F327">
            <v>51.31</v>
          </cell>
          <cell r="G327">
            <v>15.521000000000001</v>
          </cell>
          <cell r="H327">
            <v>0</v>
          </cell>
          <cell r="I327">
            <v>1</v>
          </cell>
          <cell r="J327">
            <v>0</v>
          </cell>
          <cell r="K327">
            <v>1</v>
          </cell>
          <cell r="L327">
            <v>0</v>
          </cell>
          <cell r="M327">
            <v>0</v>
          </cell>
          <cell r="N327">
            <v>0</v>
          </cell>
          <cell r="O327">
            <v>0</v>
          </cell>
          <cell r="P327">
            <v>0</v>
          </cell>
          <cell r="R327">
            <v>0</v>
          </cell>
          <cell r="S327">
            <v>0</v>
          </cell>
          <cell r="T327">
            <v>0</v>
          </cell>
          <cell r="U327">
            <v>0</v>
          </cell>
          <cell r="V327">
            <v>0</v>
          </cell>
          <cell r="W327">
            <v>0</v>
          </cell>
          <cell r="X327">
            <v>0</v>
          </cell>
          <cell r="AF327">
            <v>0</v>
          </cell>
          <cell r="AG327">
            <v>0</v>
          </cell>
          <cell r="AH327">
            <v>0</v>
          </cell>
          <cell r="AK327">
            <v>1</v>
          </cell>
          <cell r="AL327">
            <v>0</v>
          </cell>
          <cell r="AM327">
            <v>0</v>
          </cell>
          <cell r="AN327">
            <v>0</v>
          </cell>
          <cell r="AO327">
            <v>0</v>
          </cell>
          <cell r="AP327" t="str">
            <v/>
          </cell>
          <cell r="AQ327">
            <v>0</v>
          </cell>
          <cell r="AR327">
            <v>0</v>
          </cell>
          <cell r="AS327" t="str">
            <v/>
          </cell>
          <cell r="AT327">
            <v>0</v>
          </cell>
          <cell r="AU327">
            <v>0</v>
          </cell>
          <cell r="AW327" t="str">
            <v/>
          </cell>
          <cell r="AX327">
            <v>0</v>
          </cell>
          <cell r="AY327">
            <v>0</v>
          </cell>
          <cell r="BA327" t="str">
            <v/>
          </cell>
          <cell r="BB327">
            <v>0</v>
          </cell>
          <cell r="BC327">
            <v>0</v>
          </cell>
          <cell r="BI327">
            <v>0</v>
          </cell>
          <cell r="BK327">
            <v>0</v>
          </cell>
          <cell r="BN327">
            <v>0</v>
          </cell>
          <cell r="BX327">
            <v>0</v>
          </cell>
          <cell r="BY327">
            <v>0</v>
          </cell>
          <cell r="CA327">
            <v>0</v>
          </cell>
          <cell r="CB327">
            <v>0</v>
          </cell>
          <cell r="CD327">
            <v>0</v>
          </cell>
          <cell r="CE327">
            <v>0</v>
          </cell>
          <cell r="CF327">
            <v>0</v>
          </cell>
          <cell r="CG327">
            <v>0</v>
          </cell>
          <cell r="CH327">
            <v>0</v>
          </cell>
          <cell r="CJ327">
            <v>0</v>
          </cell>
          <cell r="CM327">
            <v>0</v>
          </cell>
          <cell r="CN327">
            <v>0</v>
          </cell>
          <cell r="CO327">
            <v>0</v>
          </cell>
          <cell r="CP327">
            <v>0</v>
          </cell>
          <cell r="CQ327">
            <v>0</v>
          </cell>
          <cell r="CR327">
            <v>0</v>
          </cell>
          <cell r="CS327">
            <v>0</v>
          </cell>
          <cell r="CT327">
            <v>0</v>
          </cell>
          <cell r="CU327">
            <v>0</v>
          </cell>
          <cell r="CV327">
            <v>0</v>
          </cell>
          <cell r="CW327" t="str">
            <v/>
          </cell>
          <cell r="CX327">
            <v>0</v>
          </cell>
          <cell r="CY327">
            <v>0</v>
          </cell>
          <cell r="CZ327">
            <v>0</v>
          </cell>
          <cell r="DA327">
            <v>0</v>
          </cell>
          <cell r="DB327">
            <v>0</v>
          </cell>
          <cell r="DC327">
            <v>0</v>
          </cell>
          <cell r="DD327">
            <v>0</v>
          </cell>
          <cell r="DE327" t="str">
            <v/>
          </cell>
          <cell r="DF327">
            <v>0</v>
          </cell>
          <cell r="DG327">
            <v>0</v>
          </cell>
          <cell r="DH327">
            <v>0</v>
          </cell>
          <cell r="DI327">
            <v>0</v>
          </cell>
          <cell r="DJ327">
            <v>0</v>
          </cell>
          <cell r="DK327">
            <v>0</v>
          </cell>
          <cell r="DL327">
            <v>0</v>
          </cell>
          <cell r="DN327">
            <v>6768088</v>
          </cell>
          <cell r="DO327">
            <v>399829</v>
          </cell>
        </row>
        <row r="328">
          <cell r="A328">
            <v>8</v>
          </cell>
          <cell r="B328">
            <v>20044</v>
          </cell>
          <cell r="C328" t="str">
            <v>ｸﾞﾘｰﾝﾊﾟｰｸ早稲田Ⅰ</v>
          </cell>
          <cell r="D328">
            <v>1</v>
          </cell>
          <cell r="E328" t="str">
            <v>不動産部</v>
          </cell>
          <cell r="F328">
            <v>38.590000000000003</v>
          </cell>
          <cell r="G328">
            <v>11.673</v>
          </cell>
          <cell r="H328">
            <v>0</v>
          </cell>
          <cell r="I328">
            <v>1</v>
          </cell>
          <cell r="J328">
            <v>0</v>
          </cell>
          <cell r="K328">
            <v>1</v>
          </cell>
          <cell r="L328">
            <v>0</v>
          </cell>
          <cell r="M328">
            <v>0</v>
          </cell>
          <cell r="N328">
            <v>0</v>
          </cell>
          <cell r="O328">
            <v>0</v>
          </cell>
          <cell r="P328">
            <v>0</v>
          </cell>
          <cell r="R328">
            <v>0</v>
          </cell>
          <cell r="S328">
            <v>0</v>
          </cell>
          <cell r="T328">
            <v>0</v>
          </cell>
          <cell r="U328">
            <v>0</v>
          </cell>
          <cell r="V328">
            <v>0</v>
          </cell>
          <cell r="W328">
            <v>0</v>
          </cell>
          <cell r="X328">
            <v>0</v>
          </cell>
          <cell r="AF328">
            <v>0</v>
          </cell>
          <cell r="AG328">
            <v>0</v>
          </cell>
          <cell r="AH328">
            <v>0</v>
          </cell>
          <cell r="AK328">
            <v>1</v>
          </cell>
          <cell r="AL328">
            <v>0</v>
          </cell>
          <cell r="AM328">
            <v>0</v>
          </cell>
          <cell r="AN328">
            <v>0</v>
          </cell>
          <cell r="AO328">
            <v>0</v>
          </cell>
          <cell r="AP328" t="str">
            <v/>
          </cell>
          <cell r="AQ328">
            <v>0</v>
          </cell>
          <cell r="AR328">
            <v>0</v>
          </cell>
          <cell r="AS328" t="str">
            <v/>
          </cell>
          <cell r="AT328">
            <v>0</v>
          </cell>
          <cell r="AU328">
            <v>0</v>
          </cell>
          <cell r="AW328" t="str">
            <v/>
          </cell>
          <cell r="AX328">
            <v>0</v>
          </cell>
          <cell r="AY328">
            <v>0</v>
          </cell>
          <cell r="BA328" t="str">
            <v/>
          </cell>
          <cell r="BB328">
            <v>0</v>
          </cell>
          <cell r="BC328">
            <v>0</v>
          </cell>
          <cell r="BI328">
            <v>0</v>
          </cell>
          <cell r="BK328">
            <v>0</v>
          </cell>
          <cell r="BN328">
            <v>0</v>
          </cell>
          <cell r="BX328">
            <v>0</v>
          </cell>
          <cell r="BY328">
            <v>0</v>
          </cell>
          <cell r="CA328">
            <v>0</v>
          </cell>
          <cell r="CB328">
            <v>0</v>
          </cell>
          <cell r="CD328">
            <v>0</v>
          </cell>
          <cell r="CE328">
            <v>0</v>
          </cell>
          <cell r="CF328">
            <v>0</v>
          </cell>
          <cell r="CG328">
            <v>0</v>
          </cell>
          <cell r="CH328">
            <v>0</v>
          </cell>
          <cell r="CJ328">
            <v>0</v>
          </cell>
          <cell r="CM328">
            <v>0</v>
          </cell>
          <cell r="CN328">
            <v>0</v>
          </cell>
          <cell r="CO328">
            <v>0</v>
          </cell>
          <cell r="CP328">
            <v>0</v>
          </cell>
          <cell r="CQ328">
            <v>0</v>
          </cell>
          <cell r="CR328">
            <v>0</v>
          </cell>
          <cell r="CS328">
            <v>0</v>
          </cell>
          <cell r="CT328">
            <v>0</v>
          </cell>
          <cell r="CU328">
            <v>0</v>
          </cell>
          <cell r="CV328">
            <v>0</v>
          </cell>
          <cell r="CW328" t="str">
            <v/>
          </cell>
          <cell r="CX328">
            <v>0</v>
          </cell>
          <cell r="CY328">
            <v>0</v>
          </cell>
          <cell r="CZ328">
            <v>0</v>
          </cell>
          <cell r="DA328">
            <v>0</v>
          </cell>
          <cell r="DB328">
            <v>0</v>
          </cell>
          <cell r="DC328">
            <v>0</v>
          </cell>
          <cell r="DD328">
            <v>0</v>
          </cell>
          <cell r="DE328" t="str">
            <v/>
          </cell>
          <cell r="DF328">
            <v>0</v>
          </cell>
          <cell r="DG328">
            <v>0</v>
          </cell>
          <cell r="DH328">
            <v>0</v>
          </cell>
          <cell r="DI328">
            <v>0</v>
          </cell>
          <cell r="DJ328">
            <v>0</v>
          </cell>
          <cell r="DK328">
            <v>0</v>
          </cell>
          <cell r="DL328">
            <v>0</v>
          </cell>
          <cell r="DN328">
            <v>3213504</v>
          </cell>
          <cell r="DO328">
            <v>294414</v>
          </cell>
        </row>
        <row r="329">
          <cell r="A329">
            <v>8</v>
          </cell>
          <cell r="B329">
            <v>20045</v>
          </cell>
          <cell r="C329" t="str">
            <v>阿波座アビタシオン</v>
          </cell>
          <cell r="D329">
            <v>5</v>
          </cell>
          <cell r="E329" t="str">
            <v>不動産部</v>
          </cell>
          <cell r="F329">
            <v>254.87</v>
          </cell>
          <cell r="G329">
            <v>77.099999999999994</v>
          </cell>
          <cell r="H329">
            <v>2</v>
          </cell>
          <cell r="I329">
            <v>1</v>
          </cell>
          <cell r="J329">
            <v>0</v>
          </cell>
          <cell r="K329">
            <v>5</v>
          </cell>
          <cell r="L329">
            <v>0</v>
          </cell>
          <cell r="M329">
            <v>0</v>
          </cell>
          <cell r="N329">
            <v>0</v>
          </cell>
          <cell r="O329">
            <v>0</v>
          </cell>
          <cell r="P329">
            <v>0</v>
          </cell>
          <cell r="R329">
            <v>0</v>
          </cell>
          <cell r="S329">
            <v>0</v>
          </cell>
          <cell r="T329">
            <v>0</v>
          </cell>
          <cell r="U329">
            <v>0</v>
          </cell>
          <cell r="V329">
            <v>0</v>
          </cell>
          <cell r="W329">
            <v>0</v>
          </cell>
          <cell r="X329">
            <v>0</v>
          </cell>
          <cell r="AF329">
            <v>0</v>
          </cell>
          <cell r="AG329">
            <v>0</v>
          </cell>
          <cell r="AH329">
            <v>0</v>
          </cell>
          <cell r="AK329">
            <v>1</v>
          </cell>
          <cell r="AL329">
            <v>2</v>
          </cell>
          <cell r="AM329">
            <v>0</v>
          </cell>
          <cell r="AN329">
            <v>0</v>
          </cell>
          <cell r="AO329">
            <v>0</v>
          </cell>
          <cell r="AP329" t="str">
            <v/>
          </cell>
          <cell r="AQ329">
            <v>0</v>
          </cell>
          <cell r="AR329">
            <v>0</v>
          </cell>
          <cell r="AS329" t="str">
            <v/>
          </cell>
          <cell r="AT329">
            <v>0</v>
          </cell>
          <cell r="AU329">
            <v>0</v>
          </cell>
          <cell r="AW329" t="str">
            <v/>
          </cell>
          <cell r="AX329">
            <v>0</v>
          </cell>
          <cell r="AY329">
            <v>0</v>
          </cell>
          <cell r="BA329" t="str">
            <v/>
          </cell>
          <cell r="BB329">
            <v>0</v>
          </cell>
          <cell r="BC329">
            <v>0</v>
          </cell>
          <cell r="BI329">
            <v>0</v>
          </cell>
          <cell r="BK329">
            <v>0</v>
          </cell>
          <cell r="BN329">
            <v>0</v>
          </cell>
          <cell r="BX329">
            <v>0</v>
          </cell>
          <cell r="BY329">
            <v>0</v>
          </cell>
          <cell r="CA329">
            <v>0</v>
          </cell>
          <cell r="CB329">
            <v>0</v>
          </cell>
          <cell r="CD329">
            <v>0</v>
          </cell>
          <cell r="CE329">
            <v>0</v>
          </cell>
          <cell r="CF329">
            <v>0</v>
          </cell>
          <cell r="CG329">
            <v>0</v>
          </cell>
          <cell r="CH329">
            <v>0</v>
          </cell>
          <cell r="CJ329">
            <v>0</v>
          </cell>
          <cell r="CM329">
            <v>0</v>
          </cell>
          <cell r="CN329">
            <v>0</v>
          </cell>
          <cell r="CO329">
            <v>0</v>
          </cell>
          <cell r="CP329">
            <v>0</v>
          </cell>
          <cell r="CQ329">
            <v>0</v>
          </cell>
          <cell r="CR329">
            <v>0</v>
          </cell>
          <cell r="CS329">
            <v>0</v>
          </cell>
          <cell r="CT329">
            <v>0</v>
          </cell>
          <cell r="CU329">
            <v>0</v>
          </cell>
          <cell r="CV329">
            <v>0</v>
          </cell>
          <cell r="CW329">
            <v>0</v>
          </cell>
          <cell r="CX329">
            <v>2</v>
          </cell>
          <cell r="CY329">
            <v>0</v>
          </cell>
          <cell r="CZ329">
            <v>2</v>
          </cell>
          <cell r="DA329">
            <v>0</v>
          </cell>
          <cell r="DB329">
            <v>0</v>
          </cell>
          <cell r="DC329">
            <v>0</v>
          </cell>
          <cell r="DD329">
            <v>0</v>
          </cell>
          <cell r="DE329" t="str">
            <v/>
          </cell>
          <cell r="DF329">
            <v>0</v>
          </cell>
          <cell r="DG329">
            <v>0</v>
          </cell>
          <cell r="DH329">
            <v>0</v>
          </cell>
          <cell r="DI329">
            <v>0</v>
          </cell>
          <cell r="DJ329">
            <v>0</v>
          </cell>
          <cell r="DK329">
            <v>0</v>
          </cell>
          <cell r="DL329">
            <v>0</v>
          </cell>
          <cell r="DN329">
            <v>24995862</v>
          </cell>
          <cell r="DO329">
            <v>2030987</v>
          </cell>
        </row>
        <row r="330">
          <cell r="A330">
            <v>8</v>
          </cell>
          <cell r="B330">
            <v>20046</v>
          </cell>
          <cell r="C330" t="str">
            <v>幕張ｸﾞﾘｰﾝﾊｲﾂ</v>
          </cell>
          <cell r="D330">
            <v>1</v>
          </cell>
          <cell r="E330" t="str">
            <v>不動産部</v>
          </cell>
          <cell r="F330">
            <v>73.81</v>
          </cell>
          <cell r="G330">
            <v>22.327999999999999</v>
          </cell>
          <cell r="H330">
            <v>0</v>
          </cell>
          <cell r="I330">
            <v>1</v>
          </cell>
          <cell r="J330">
            <v>0</v>
          </cell>
          <cell r="K330">
            <v>1</v>
          </cell>
          <cell r="L330">
            <v>0</v>
          </cell>
          <cell r="M330">
            <v>0</v>
          </cell>
          <cell r="N330">
            <v>0</v>
          </cell>
          <cell r="O330">
            <v>0</v>
          </cell>
          <cell r="P330">
            <v>0</v>
          </cell>
          <cell r="R330">
            <v>0</v>
          </cell>
          <cell r="S330">
            <v>0</v>
          </cell>
          <cell r="T330">
            <v>0</v>
          </cell>
          <cell r="U330">
            <v>0</v>
          </cell>
          <cell r="V330">
            <v>0</v>
          </cell>
          <cell r="W330">
            <v>0</v>
          </cell>
          <cell r="X330">
            <v>0</v>
          </cell>
          <cell r="AF330">
            <v>0</v>
          </cell>
          <cell r="AG330">
            <v>0</v>
          </cell>
          <cell r="AH330">
            <v>0</v>
          </cell>
          <cell r="AK330">
            <v>1</v>
          </cell>
          <cell r="AL330">
            <v>0</v>
          </cell>
          <cell r="AM330">
            <v>0</v>
          </cell>
          <cell r="AN330">
            <v>0</v>
          </cell>
          <cell r="AO330">
            <v>0</v>
          </cell>
          <cell r="AP330" t="str">
            <v/>
          </cell>
          <cell r="AQ330">
            <v>0</v>
          </cell>
          <cell r="AR330">
            <v>0</v>
          </cell>
          <cell r="AS330" t="str">
            <v/>
          </cell>
          <cell r="AT330">
            <v>0</v>
          </cell>
          <cell r="AU330">
            <v>0</v>
          </cell>
          <cell r="AW330" t="str">
            <v/>
          </cell>
          <cell r="AX330">
            <v>0</v>
          </cell>
          <cell r="AY330">
            <v>0</v>
          </cell>
          <cell r="BA330" t="str">
            <v/>
          </cell>
          <cell r="BB330">
            <v>0</v>
          </cell>
          <cell r="BC330">
            <v>0</v>
          </cell>
          <cell r="BI330">
            <v>0</v>
          </cell>
          <cell r="BK330">
            <v>0</v>
          </cell>
          <cell r="BN330">
            <v>0</v>
          </cell>
          <cell r="BX330">
            <v>0</v>
          </cell>
          <cell r="BY330">
            <v>0</v>
          </cell>
          <cell r="CA330">
            <v>0</v>
          </cell>
          <cell r="CB330">
            <v>0</v>
          </cell>
          <cell r="CD330">
            <v>0</v>
          </cell>
          <cell r="CE330">
            <v>0</v>
          </cell>
          <cell r="CF330">
            <v>0</v>
          </cell>
          <cell r="CG330">
            <v>0</v>
          </cell>
          <cell r="CH330">
            <v>0</v>
          </cell>
          <cell r="CJ330">
            <v>0</v>
          </cell>
          <cell r="CM330">
            <v>0</v>
          </cell>
          <cell r="CN330">
            <v>0</v>
          </cell>
          <cell r="CO330">
            <v>0</v>
          </cell>
          <cell r="CP330">
            <v>0</v>
          </cell>
          <cell r="CQ330">
            <v>0</v>
          </cell>
          <cell r="CR330">
            <v>0</v>
          </cell>
          <cell r="CS330">
            <v>0</v>
          </cell>
          <cell r="CT330">
            <v>0</v>
          </cell>
          <cell r="CU330">
            <v>0</v>
          </cell>
          <cell r="CV330">
            <v>0</v>
          </cell>
          <cell r="CW330" t="str">
            <v/>
          </cell>
          <cell r="CX330">
            <v>0</v>
          </cell>
          <cell r="CY330">
            <v>0</v>
          </cell>
          <cell r="CZ330">
            <v>0</v>
          </cell>
          <cell r="DA330">
            <v>0</v>
          </cell>
          <cell r="DB330">
            <v>0</v>
          </cell>
          <cell r="DC330">
            <v>0</v>
          </cell>
          <cell r="DD330">
            <v>0</v>
          </cell>
          <cell r="DE330" t="str">
            <v/>
          </cell>
          <cell r="DF330">
            <v>0</v>
          </cell>
          <cell r="DG330">
            <v>0</v>
          </cell>
          <cell r="DH330">
            <v>0</v>
          </cell>
          <cell r="DI330">
            <v>0</v>
          </cell>
          <cell r="DJ330">
            <v>0</v>
          </cell>
          <cell r="DK330">
            <v>0</v>
          </cell>
          <cell r="DL330">
            <v>0</v>
          </cell>
          <cell r="DN330">
            <v>4543426</v>
          </cell>
          <cell r="DO330">
            <v>425246</v>
          </cell>
        </row>
        <row r="331">
          <cell r="A331">
            <v>8</v>
          </cell>
          <cell r="B331">
            <v>20047</v>
          </cell>
          <cell r="C331" t="str">
            <v>ﾊﾟｰｸ･ﾉｳﾞｧ神宮前</v>
          </cell>
          <cell r="D331">
            <v>1</v>
          </cell>
          <cell r="E331" t="str">
            <v>不動産部</v>
          </cell>
          <cell r="F331">
            <v>52.34</v>
          </cell>
          <cell r="G331">
            <v>15.833</v>
          </cell>
          <cell r="H331">
            <v>0</v>
          </cell>
          <cell r="I331">
            <v>1</v>
          </cell>
          <cell r="J331">
            <v>0</v>
          </cell>
          <cell r="K331">
            <v>1</v>
          </cell>
          <cell r="L331">
            <v>0</v>
          </cell>
          <cell r="M331">
            <v>0</v>
          </cell>
          <cell r="N331">
            <v>0</v>
          </cell>
          <cell r="O331">
            <v>0</v>
          </cell>
          <cell r="P331">
            <v>0</v>
          </cell>
          <cell r="R331">
            <v>0</v>
          </cell>
          <cell r="S331">
            <v>0</v>
          </cell>
          <cell r="T331">
            <v>0</v>
          </cell>
          <cell r="U331">
            <v>0</v>
          </cell>
          <cell r="V331">
            <v>0</v>
          </cell>
          <cell r="W331">
            <v>0</v>
          </cell>
          <cell r="X331">
            <v>0</v>
          </cell>
          <cell r="AF331">
            <v>0</v>
          </cell>
          <cell r="AG331">
            <v>0</v>
          </cell>
          <cell r="AH331">
            <v>0</v>
          </cell>
          <cell r="AK331">
            <v>1</v>
          </cell>
          <cell r="AL331">
            <v>0</v>
          </cell>
          <cell r="AM331">
            <v>0</v>
          </cell>
          <cell r="AN331">
            <v>225000</v>
          </cell>
          <cell r="AO331">
            <v>0</v>
          </cell>
          <cell r="AP331">
            <v>14211</v>
          </cell>
          <cell r="AQ331">
            <v>0</v>
          </cell>
          <cell r="AR331">
            <v>0</v>
          </cell>
          <cell r="AS331" t="str">
            <v/>
          </cell>
          <cell r="AT331">
            <v>0</v>
          </cell>
          <cell r="AU331">
            <v>0</v>
          </cell>
          <cell r="AW331" t="str">
            <v/>
          </cell>
          <cell r="AX331">
            <v>0</v>
          </cell>
          <cell r="AY331">
            <v>0</v>
          </cell>
          <cell r="BA331" t="str">
            <v/>
          </cell>
          <cell r="BB331">
            <v>0</v>
          </cell>
          <cell r="BC331">
            <v>0</v>
          </cell>
          <cell r="BI331">
            <v>900000</v>
          </cell>
          <cell r="BK331">
            <v>0</v>
          </cell>
          <cell r="BN331">
            <v>0</v>
          </cell>
          <cell r="BX331">
            <v>0</v>
          </cell>
          <cell r="BY331">
            <v>0</v>
          </cell>
          <cell r="CA331">
            <v>0</v>
          </cell>
          <cell r="CB331">
            <v>0</v>
          </cell>
          <cell r="CD331">
            <v>0</v>
          </cell>
          <cell r="CE331">
            <v>0</v>
          </cell>
          <cell r="CF331">
            <v>0</v>
          </cell>
          <cell r="CG331">
            <v>0</v>
          </cell>
          <cell r="CH331">
            <v>0</v>
          </cell>
          <cell r="CJ331">
            <v>0</v>
          </cell>
          <cell r="CM331">
            <v>0</v>
          </cell>
          <cell r="CN331">
            <v>0</v>
          </cell>
          <cell r="CO331">
            <v>0</v>
          </cell>
          <cell r="CP331">
            <v>0</v>
          </cell>
          <cell r="CQ331">
            <v>0</v>
          </cell>
          <cell r="CR331">
            <v>0</v>
          </cell>
          <cell r="CS331">
            <v>0</v>
          </cell>
          <cell r="CT331">
            <v>0</v>
          </cell>
          <cell r="CU331">
            <v>0</v>
          </cell>
          <cell r="CV331">
            <v>0</v>
          </cell>
          <cell r="CW331" t="str">
            <v/>
          </cell>
          <cell r="CX331">
            <v>0</v>
          </cell>
          <cell r="CY331">
            <v>0</v>
          </cell>
          <cell r="CZ331">
            <v>0</v>
          </cell>
          <cell r="DA331">
            <v>0</v>
          </cell>
          <cell r="DB331">
            <v>0</v>
          </cell>
          <cell r="DC331">
            <v>0</v>
          </cell>
          <cell r="DD331">
            <v>0</v>
          </cell>
          <cell r="DE331" t="str">
            <v/>
          </cell>
          <cell r="DF331">
            <v>0</v>
          </cell>
          <cell r="DG331">
            <v>0</v>
          </cell>
          <cell r="DH331">
            <v>0</v>
          </cell>
          <cell r="DI331">
            <v>0</v>
          </cell>
          <cell r="DJ331">
            <v>0</v>
          </cell>
          <cell r="DK331">
            <v>0</v>
          </cell>
          <cell r="DL331">
            <v>0</v>
          </cell>
          <cell r="DN331">
            <v>21941657</v>
          </cell>
          <cell r="DO331">
            <v>928077</v>
          </cell>
        </row>
        <row r="332">
          <cell r="A332">
            <v>8</v>
          </cell>
          <cell r="B332">
            <v>20048</v>
          </cell>
          <cell r="C332" t="str">
            <v>ﾛﾏﾈｽｸ大橋東</v>
          </cell>
          <cell r="D332">
            <v>1</v>
          </cell>
          <cell r="E332" t="str">
            <v>不動産部</v>
          </cell>
          <cell r="F332">
            <v>53.55</v>
          </cell>
          <cell r="G332">
            <v>16.199000000000002</v>
          </cell>
          <cell r="H332">
            <v>1</v>
          </cell>
          <cell r="I332">
            <v>0</v>
          </cell>
          <cell r="J332">
            <v>0</v>
          </cell>
          <cell r="K332">
            <v>1</v>
          </cell>
          <cell r="L332">
            <v>0</v>
          </cell>
          <cell r="M332">
            <v>0</v>
          </cell>
          <cell r="N332">
            <v>0</v>
          </cell>
          <cell r="O332">
            <v>0</v>
          </cell>
          <cell r="P332">
            <v>0</v>
          </cell>
          <cell r="R332">
            <v>1</v>
          </cell>
          <cell r="S332">
            <v>0</v>
          </cell>
          <cell r="T332">
            <v>1</v>
          </cell>
          <cell r="U332">
            <v>0</v>
          </cell>
          <cell r="V332">
            <v>0</v>
          </cell>
          <cell r="W332">
            <v>0</v>
          </cell>
          <cell r="X332">
            <v>0</v>
          </cell>
          <cell r="AF332">
            <v>0</v>
          </cell>
          <cell r="AG332">
            <v>0</v>
          </cell>
          <cell r="AH332">
            <v>0</v>
          </cell>
          <cell r="AK332">
            <v>0</v>
          </cell>
          <cell r="AL332">
            <v>0</v>
          </cell>
          <cell r="AM332">
            <v>0</v>
          </cell>
          <cell r="AN332">
            <v>79000</v>
          </cell>
          <cell r="AO332">
            <v>0</v>
          </cell>
          <cell r="AP332">
            <v>4877</v>
          </cell>
          <cell r="AQ332">
            <v>0</v>
          </cell>
          <cell r="AR332">
            <v>0</v>
          </cell>
          <cell r="AS332" t="str">
            <v/>
          </cell>
          <cell r="AT332">
            <v>0</v>
          </cell>
          <cell r="AU332">
            <v>0</v>
          </cell>
          <cell r="AW332" t="str">
            <v/>
          </cell>
          <cell r="AX332">
            <v>0</v>
          </cell>
          <cell r="AY332">
            <v>0</v>
          </cell>
          <cell r="BA332" t="str">
            <v/>
          </cell>
          <cell r="BB332">
            <v>0</v>
          </cell>
          <cell r="BC332">
            <v>0</v>
          </cell>
          <cell r="BI332">
            <v>316000</v>
          </cell>
          <cell r="BK332">
            <v>0</v>
          </cell>
          <cell r="BN332">
            <v>0</v>
          </cell>
          <cell r="BX332">
            <v>316000</v>
          </cell>
          <cell r="BY332">
            <v>0</v>
          </cell>
          <cell r="CA332">
            <v>0</v>
          </cell>
          <cell r="CB332">
            <v>316000</v>
          </cell>
          <cell r="CD332">
            <v>316000</v>
          </cell>
          <cell r="CE332">
            <v>0</v>
          </cell>
          <cell r="CF332">
            <v>0</v>
          </cell>
          <cell r="CG332">
            <v>0</v>
          </cell>
          <cell r="CH332">
            <v>316000</v>
          </cell>
          <cell r="CJ332">
            <v>0</v>
          </cell>
          <cell r="CM332">
            <v>0</v>
          </cell>
          <cell r="CN332">
            <v>0</v>
          </cell>
          <cell r="CO332">
            <v>0</v>
          </cell>
          <cell r="CP332">
            <v>0</v>
          </cell>
          <cell r="CQ332">
            <v>0</v>
          </cell>
          <cell r="CR332">
            <v>0</v>
          </cell>
          <cell r="CS332">
            <v>0</v>
          </cell>
          <cell r="CT332">
            <v>0</v>
          </cell>
          <cell r="CU332">
            <v>0</v>
          </cell>
          <cell r="CV332">
            <v>0</v>
          </cell>
          <cell r="CW332">
            <v>1</v>
          </cell>
          <cell r="CX332">
            <v>0</v>
          </cell>
          <cell r="CY332">
            <v>0</v>
          </cell>
          <cell r="CZ332">
            <v>0</v>
          </cell>
          <cell r="DA332">
            <v>0</v>
          </cell>
          <cell r="DB332">
            <v>0</v>
          </cell>
          <cell r="DC332">
            <v>0</v>
          </cell>
          <cell r="DD332">
            <v>0</v>
          </cell>
          <cell r="DE332">
            <v>1</v>
          </cell>
          <cell r="DF332">
            <v>0</v>
          </cell>
          <cell r="DG332">
            <v>0</v>
          </cell>
          <cell r="DH332">
            <v>0</v>
          </cell>
          <cell r="DI332">
            <v>0</v>
          </cell>
          <cell r="DJ332">
            <v>0</v>
          </cell>
          <cell r="DK332">
            <v>0</v>
          </cell>
          <cell r="DL332">
            <v>0</v>
          </cell>
          <cell r="DN332">
            <v>5899823</v>
          </cell>
          <cell r="DO332">
            <v>539194</v>
          </cell>
        </row>
        <row r="333">
          <cell r="A333">
            <v>8</v>
          </cell>
          <cell r="B333">
            <v>20049</v>
          </cell>
          <cell r="C333" t="str">
            <v>ｽｺｰﾚ熱海</v>
          </cell>
          <cell r="D333">
            <v>1</v>
          </cell>
          <cell r="E333" t="str">
            <v>不動産部</v>
          </cell>
          <cell r="F333">
            <v>119.43</v>
          </cell>
          <cell r="G333">
            <v>36.128</v>
          </cell>
          <cell r="H333">
            <v>0</v>
          </cell>
          <cell r="I333">
            <v>1</v>
          </cell>
          <cell r="J333">
            <v>0</v>
          </cell>
          <cell r="K333">
            <v>1</v>
          </cell>
          <cell r="L333">
            <v>0</v>
          </cell>
          <cell r="M333">
            <v>0</v>
          </cell>
          <cell r="N333">
            <v>0</v>
          </cell>
          <cell r="O333">
            <v>0</v>
          </cell>
          <cell r="P333">
            <v>0</v>
          </cell>
          <cell r="R333">
            <v>0</v>
          </cell>
          <cell r="S333">
            <v>0</v>
          </cell>
          <cell r="T333">
            <v>0</v>
          </cell>
          <cell r="U333">
            <v>0</v>
          </cell>
          <cell r="V333">
            <v>0</v>
          </cell>
          <cell r="W333">
            <v>0</v>
          </cell>
          <cell r="X333">
            <v>0</v>
          </cell>
          <cell r="AF333">
            <v>0</v>
          </cell>
          <cell r="AG333">
            <v>0</v>
          </cell>
          <cell r="AH333">
            <v>0</v>
          </cell>
          <cell r="AK333">
            <v>1</v>
          </cell>
          <cell r="AL333">
            <v>0</v>
          </cell>
          <cell r="AM333">
            <v>0</v>
          </cell>
          <cell r="AN333">
            <v>0</v>
          </cell>
          <cell r="AO333">
            <v>0</v>
          </cell>
          <cell r="AP333" t="str">
            <v/>
          </cell>
          <cell r="AQ333">
            <v>0</v>
          </cell>
          <cell r="AR333">
            <v>0</v>
          </cell>
          <cell r="AS333" t="str">
            <v/>
          </cell>
          <cell r="AT333">
            <v>0</v>
          </cell>
          <cell r="AU333">
            <v>0</v>
          </cell>
          <cell r="AW333" t="str">
            <v/>
          </cell>
          <cell r="AX333">
            <v>0</v>
          </cell>
          <cell r="AY333">
            <v>0</v>
          </cell>
          <cell r="BA333" t="str">
            <v/>
          </cell>
          <cell r="BB333">
            <v>0</v>
          </cell>
          <cell r="BC333">
            <v>0</v>
          </cell>
          <cell r="BI333">
            <v>0</v>
          </cell>
          <cell r="BK333">
            <v>0</v>
          </cell>
          <cell r="BN333">
            <v>0</v>
          </cell>
          <cell r="BX333">
            <v>0</v>
          </cell>
          <cell r="BY333">
            <v>0</v>
          </cell>
          <cell r="CA333">
            <v>0</v>
          </cell>
          <cell r="CB333">
            <v>0</v>
          </cell>
          <cell r="CD333">
            <v>0</v>
          </cell>
          <cell r="CE333">
            <v>0</v>
          </cell>
          <cell r="CF333">
            <v>0</v>
          </cell>
          <cell r="CG333">
            <v>0</v>
          </cell>
          <cell r="CH333">
            <v>0</v>
          </cell>
          <cell r="CJ333">
            <v>0</v>
          </cell>
          <cell r="CM333">
            <v>0</v>
          </cell>
          <cell r="CN333">
            <v>0</v>
          </cell>
          <cell r="CO333">
            <v>0</v>
          </cell>
          <cell r="CP333">
            <v>0</v>
          </cell>
          <cell r="CQ333">
            <v>0</v>
          </cell>
          <cell r="CR333">
            <v>0</v>
          </cell>
          <cell r="CS333">
            <v>0</v>
          </cell>
          <cell r="CT333">
            <v>0</v>
          </cell>
          <cell r="CU333">
            <v>0</v>
          </cell>
          <cell r="CV333">
            <v>0</v>
          </cell>
          <cell r="CW333" t="str">
            <v/>
          </cell>
          <cell r="CX333">
            <v>0</v>
          </cell>
          <cell r="CY333">
            <v>0</v>
          </cell>
          <cell r="CZ333">
            <v>0</v>
          </cell>
          <cell r="DA333">
            <v>0</v>
          </cell>
          <cell r="DB333">
            <v>0</v>
          </cell>
          <cell r="DC333">
            <v>0</v>
          </cell>
          <cell r="DD333">
            <v>0</v>
          </cell>
          <cell r="DE333" t="str">
            <v/>
          </cell>
          <cell r="DF333">
            <v>0</v>
          </cell>
          <cell r="DG333">
            <v>0</v>
          </cell>
          <cell r="DH333">
            <v>0</v>
          </cell>
          <cell r="DI333">
            <v>0</v>
          </cell>
          <cell r="DJ333">
            <v>0</v>
          </cell>
          <cell r="DK333">
            <v>0</v>
          </cell>
          <cell r="DL333">
            <v>0</v>
          </cell>
          <cell r="DN333">
            <v>8599991</v>
          </cell>
          <cell r="DO333">
            <v>1428034</v>
          </cell>
        </row>
        <row r="334">
          <cell r="A334">
            <v>8</v>
          </cell>
          <cell r="B334">
            <v>20050</v>
          </cell>
          <cell r="C334" t="str">
            <v>宝塚土地</v>
          </cell>
          <cell r="D334">
            <v>1</v>
          </cell>
          <cell r="E334" t="str">
            <v>不動産部</v>
          </cell>
          <cell r="F334">
            <v>363.73</v>
          </cell>
          <cell r="G334">
            <v>110.02800000000001</v>
          </cell>
          <cell r="H334">
            <v>0</v>
          </cell>
          <cell r="I334">
            <v>1</v>
          </cell>
          <cell r="J334">
            <v>0</v>
          </cell>
          <cell r="K334">
            <v>0</v>
          </cell>
          <cell r="L334">
            <v>0</v>
          </cell>
          <cell r="M334">
            <v>0</v>
          </cell>
          <cell r="N334">
            <v>1</v>
          </cell>
          <cell r="O334">
            <v>0</v>
          </cell>
          <cell r="P334">
            <v>0</v>
          </cell>
          <cell r="R334">
            <v>0</v>
          </cell>
          <cell r="S334">
            <v>0</v>
          </cell>
          <cell r="T334">
            <v>0</v>
          </cell>
          <cell r="U334">
            <v>0</v>
          </cell>
          <cell r="V334">
            <v>0</v>
          </cell>
          <cell r="W334">
            <v>0</v>
          </cell>
          <cell r="X334">
            <v>0</v>
          </cell>
          <cell r="AF334">
            <v>0</v>
          </cell>
          <cell r="AG334">
            <v>0</v>
          </cell>
          <cell r="AH334">
            <v>0</v>
          </cell>
          <cell r="AK334">
            <v>1</v>
          </cell>
          <cell r="AL334">
            <v>0</v>
          </cell>
          <cell r="AM334">
            <v>0</v>
          </cell>
          <cell r="AN334">
            <v>50000</v>
          </cell>
          <cell r="AO334">
            <v>0</v>
          </cell>
          <cell r="AP334">
            <v>454</v>
          </cell>
          <cell r="AQ334">
            <v>0</v>
          </cell>
          <cell r="AR334">
            <v>0</v>
          </cell>
          <cell r="AS334" t="str">
            <v/>
          </cell>
          <cell r="AT334">
            <v>0</v>
          </cell>
          <cell r="AU334">
            <v>0</v>
          </cell>
          <cell r="AW334" t="str">
            <v/>
          </cell>
          <cell r="AX334">
            <v>0</v>
          </cell>
          <cell r="AY334">
            <v>0</v>
          </cell>
          <cell r="BA334" t="str">
            <v/>
          </cell>
          <cell r="BB334">
            <v>0</v>
          </cell>
          <cell r="BC334">
            <v>0</v>
          </cell>
          <cell r="BI334">
            <v>0</v>
          </cell>
          <cell r="BK334">
            <v>0</v>
          </cell>
          <cell r="BN334">
            <v>0</v>
          </cell>
          <cell r="BX334">
            <v>0</v>
          </cell>
          <cell r="BY334">
            <v>0</v>
          </cell>
          <cell r="CA334">
            <v>0</v>
          </cell>
          <cell r="CB334">
            <v>0</v>
          </cell>
          <cell r="CD334">
            <v>0</v>
          </cell>
          <cell r="CE334">
            <v>0</v>
          </cell>
          <cell r="CF334">
            <v>0</v>
          </cell>
          <cell r="CG334">
            <v>0</v>
          </cell>
          <cell r="CH334">
            <v>0</v>
          </cell>
          <cell r="CJ334">
            <v>0</v>
          </cell>
          <cell r="CM334">
            <v>0</v>
          </cell>
          <cell r="CN334">
            <v>0</v>
          </cell>
          <cell r="CO334">
            <v>0</v>
          </cell>
          <cell r="CP334">
            <v>0</v>
          </cell>
          <cell r="CQ334">
            <v>0</v>
          </cell>
          <cell r="CR334">
            <v>0</v>
          </cell>
          <cell r="CS334">
            <v>0</v>
          </cell>
          <cell r="CT334">
            <v>0</v>
          </cell>
          <cell r="CU334">
            <v>0</v>
          </cell>
          <cell r="CV334">
            <v>0</v>
          </cell>
          <cell r="CW334" t="str">
            <v/>
          </cell>
          <cell r="CX334">
            <v>0</v>
          </cell>
          <cell r="CY334">
            <v>0</v>
          </cell>
          <cell r="CZ334">
            <v>0</v>
          </cell>
          <cell r="DA334">
            <v>0</v>
          </cell>
          <cell r="DB334">
            <v>0</v>
          </cell>
          <cell r="DC334">
            <v>0</v>
          </cell>
          <cell r="DD334">
            <v>0</v>
          </cell>
          <cell r="DE334" t="str">
            <v/>
          </cell>
          <cell r="DF334">
            <v>0</v>
          </cell>
          <cell r="DG334">
            <v>0</v>
          </cell>
          <cell r="DH334">
            <v>0</v>
          </cell>
          <cell r="DI334">
            <v>0</v>
          </cell>
          <cell r="DJ334">
            <v>0</v>
          </cell>
          <cell r="DK334">
            <v>0</v>
          </cell>
          <cell r="DL334">
            <v>0</v>
          </cell>
          <cell r="DN334">
            <v>4200000</v>
          </cell>
          <cell r="DO334">
            <v>1454864</v>
          </cell>
        </row>
        <row r="335">
          <cell r="A335">
            <v>8</v>
          </cell>
          <cell r="B335">
            <v>20051</v>
          </cell>
          <cell r="C335" t="str">
            <v>新座市野火止土地建物</v>
          </cell>
          <cell r="D335">
            <v>1</v>
          </cell>
          <cell r="E335" t="str">
            <v>不動産部</v>
          </cell>
          <cell r="F335">
            <v>990.47</v>
          </cell>
          <cell r="G335">
            <v>299.61700000000002</v>
          </cell>
          <cell r="H335">
            <v>1</v>
          </cell>
          <cell r="I335">
            <v>0</v>
          </cell>
          <cell r="J335">
            <v>0</v>
          </cell>
          <cell r="K335">
            <v>0</v>
          </cell>
          <cell r="L335">
            <v>0</v>
          </cell>
          <cell r="M335">
            <v>0</v>
          </cell>
          <cell r="N335">
            <v>1</v>
          </cell>
          <cell r="O335">
            <v>0</v>
          </cell>
          <cell r="P335">
            <v>0</v>
          </cell>
          <cell r="R335">
            <v>1</v>
          </cell>
          <cell r="S335">
            <v>0</v>
          </cell>
          <cell r="T335">
            <v>0</v>
          </cell>
          <cell r="U335">
            <v>0</v>
          </cell>
          <cell r="V335">
            <v>0</v>
          </cell>
          <cell r="W335">
            <v>1</v>
          </cell>
          <cell r="X335">
            <v>0</v>
          </cell>
          <cell r="AF335">
            <v>0</v>
          </cell>
          <cell r="AG335">
            <v>0</v>
          </cell>
          <cell r="AH335">
            <v>0</v>
          </cell>
          <cell r="AK335">
            <v>0</v>
          </cell>
          <cell r="AL335">
            <v>0</v>
          </cell>
          <cell r="AM335">
            <v>0</v>
          </cell>
          <cell r="AN335">
            <v>2100000</v>
          </cell>
          <cell r="AO335">
            <v>0</v>
          </cell>
          <cell r="AP335">
            <v>7009</v>
          </cell>
          <cell r="AQ335">
            <v>0</v>
          </cell>
          <cell r="AR335">
            <v>0</v>
          </cell>
          <cell r="AS335" t="str">
            <v/>
          </cell>
          <cell r="AT335">
            <v>0</v>
          </cell>
          <cell r="AU335">
            <v>0</v>
          </cell>
          <cell r="AW335" t="str">
            <v/>
          </cell>
          <cell r="AX335">
            <v>0</v>
          </cell>
          <cell r="AY335">
            <v>0</v>
          </cell>
          <cell r="BA335" t="str">
            <v/>
          </cell>
          <cell r="BB335">
            <v>0</v>
          </cell>
          <cell r="BC335">
            <v>0</v>
          </cell>
          <cell r="BI335">
            <v>6300000</v>
          </cell>
          <cell r="BK335">
            <v>0</v>
          </cell>
          <cell r="BN335">
            <v>0</v>
          </cell>
          <cell r="BX335">
            <v>6300000</v>
          </cell>
          <cell r="BY335">
            <v>0</v>
          </cell>
          <cell r="CA335">
            <v>0</v>
          </cell>
          <cell r="CB335">
            <v>6300000</v>
          </cell>
          <cell r="CD335">
            <v>6300000</v>
          </cell>
          <cell r="CE335">
            <v>0</v>
          </cell>
          <cell r="CF335">
            <v>0</v>
          </cell>
          <cell r="CG335">
            <v>0</v>
          </cell>
          <cell r="CH335">
            <v>6300000</v>
          </cell>
          <cell r="CJ335">
            <v>0</v>
          </cell>
          <cell r="CM335">
            <v>0</v>
          </cell>
          <cell r="CN335">
            <v>0</v>
          </cell>
          <cell r="CO335">
            <v>0</v>
          </cell>
          <cell r="CP335">
            <v>0</v>
          </cell>
          <cell r="CQ335">
            <v>0</v>
          </cell>
          <cell r="CR335">
            <v>0</v>
          </cell>
          <cell r="CS335">
            <v>0</v>
          </cell>
          <cell r="CT335">
            <v>0</v>
          </cell>
          <cell r="CU335">
            <v>0</v>
          </cell>
          <cell r="CV335">
            <v>0</v>
          </cell>
          <cell r="CW335">
            <v>1</v>
          </cell>
          <cell r="CX335">
            <v>0</v>
          </cell>
          <cell r="CY335">
            <v>0</v>
          </cell>
          <cell r="CZ335">
            <v>0</v>
          </cell>
          <cell r="DA335">
            <v>0</v>
          </cell>
          <cell r="DB335">
            <v>0</v>
          </cell>
          <cell r="DC335">
            <v>0</v>
          </cell>
          <cell r="DD335">
            <v>0</v>
          </cell>
          <cell r="DE335">
            <v>1</v>
          </cell>
          <cell r="DF335">
            <v>0</v>
          </cell>
          <cell r="DG335">
            <v>0</v>
          </cell>
          <cell r="DH335">
            <v>0</v>
          </cell>
          <cell r="DI335">
            <v>0</v>
          </cell>
          <cell r="DJ335">
            <v>0</v>
          </cell>
          <cell r="DK335">
            <v>0</v>
          </cell>
          <cell r="DL335">
            <v>0</v>
          </cell>
          <cell r="DN335">
            <v>118728102</v>
          </cell>
          <cell r="DO335">
            <v>5611809</v>
          </cell>
        </row>
        <row r="336">
          <cell r="A336">
            <v>8</v>
          </cell>
          <cell r="B336">
            <v>20052</v>
          </cell>
          <cell r="C336" t="str">
            <v>京都支店</v>
          </cell>
          <cell r="D336">
            <v>1</v>
          </cell>
          <cell r="E336" t="str">
            <v>不動産部</v>
          </cell>
          <cell r="F336">
            <v>1457.82</v>
          </cell>
          <cell r="G336">
            <v>440.99099999999999</v>
          </cell>
          <cell r="H336">
            <v>1</v>
          </cell>
          <cell r="I336">
            <v>0</v>
          </cell>
          <cell r="J336">
            <v>0</v>
          </cell>
          <cell r="K336">
            <v>0</v>
          </cell>
          <cell r="L336">
            <v>0</v>
          </cell>
          <cell r="M336">
            <v>0</v>
          </cell>
          <cell r="N336">
            <v>1</v>
          </cell>
          <cell r="O336">
            <v>0</v>
          </cell>
          <cell r="P336">
            <v>0</v>
          </cell>
          <cell r="R336">
            <v>0</v>
          </cell>
          <cell r="S336">
            <v>0</v>
          </cell>
          <cell r="T336">
            <v>0</v>
          </cell>
          <cell r="U336">
            <v>0</v>
          </cell>
          <cell r="V336">
            <v>0</v>
          </cell>
          <cell r="W336">
            <v>0</v>
          </cell>
          <cell r="X336">
            <v>0</v>
          </cell>
          <cell r="AF336">
            <v>0</v>
          </cell>
          <cell r="AG336">
            <v>0</v>
          </cell>
          <cell r="AH336">
            <v>0</v>
          </cell>
          <cell r="AK336">
            <v>0</v>
          </cell>
          <cell r="AL336">
            <v>0</v>
          </cell>
          <cell r="AM336">
            <v>0</v>
          </cell>
          <cell r="AN336">
            <v>0</v>
          </cell>
          <cell r="AO336">
            <v>0</v>
          </cell>
          <cell r="AP336" t="str">
            <v/>
          </cell>
          <cell r="AQ336">
            <v>0</v>
          </cell>
          <cell r="AR336">
            <v>0</v>
          </cell>
          <cell r="AS336" t="str">
            <v/>
          </cell>
          <cell r="AT336">
            <v>0</v>
          </cell>
          <cell r="AU336">
            <v>0</v>
          </cell>
          <cell r="AW336" t="str">
            <v/>
          </cell>
          <cell r="AX336">
            <v>0</v>
          </cell>
          <cell r="AY336">
            <v>0</v>
          </cell>
          <cell r="BA336" t="str">
            <v/>
          </cell>
          <cell r="BB336">
            <v>0</v>
          </cell>
          <cell r="BC336">
            <v>0</v>
          </cell>
          <cell r="BI336">
            <v>0</v>
          </cell>
          <cell r="BK336">
            <v>0</v>
          </cell>
          <cell r="BN336">
            <v>0</v>
          </cell>
          <cell r="BX336">
            <v>0</v>
          </cell>
          <cell r="BY336">
            <v>0</v>
          </cell>
          <cell r="CA336">
            <v>0</v>
          </cell>
          <cell r="CB336">
            <v>0</v>
          </cell>
          <cell r="CD336">
            <v>0</v>
          </cell>
          <cell r="CE336">
            <v>0</v>
          </cell>
          <cell r="CF336">
            <v>0</v>
          </cell>
          <cell r="CG336">
            <v>0</v>
          </cell>
          <cell r="CH336">
            <v>0</v>
          </cell>
          <cell r="CJ336">
            <v>0</v>
          </cell>
          <cell r="CM336">
            <v>0</v>
          </cell>
          <cell r="CN336">
            <v>0</v>
          </cell>
          <cell r="CO336">
            <v>0</v>
          </cell>
          <cell r="CP336">
            <v>0</v>
          </cell>
          <cell r="CQ336">
            <v>0</v>
          </cell>
          <cell r="CR336">
            <v>0</v>
          </cell>
          <cell r="CS336">
            <v>0</v>
          </cell>
          <cell r="CT336">
            <v>0</v>
          </cell>
          <cell r="CU336">
            <v>0</v>
          </cell>
          <cell r="CV336">
            <v>0</v>
          </cell>
          <cell r="CW336">
            <v>0</v>
          </cell>
          <cell r="CX336">
            <v>1</v>
          </cell>
          <cell r="CY336">
            <v>0</v>
          </cell>
          <cell r="CZ336">
            <v>0</v>
          </cell>
          <cell r="DA336">
            <v>0</v>
          </cell>
          <cell r="DB336">
            <v>0</v>
          </cell>
          <cell r="DC336">
            <v>1</v>
          </cell>
          <cell r="DD336">
            <v>0</v>
          </cell>
          <cell r="DE336" t="str">
            <v/>
          </cell>
          <cell r="DF336">
            <v>0</v>
          </cell>
          <cell r="DG336">
            <v>0</v>
          </cell>
          <cell r="DH336">
            <v>0</v>
          </cell>
          <cell r="DI336">
            <v>0</v>
          </cell>
          <cell r="DJ336">
            <v>0</v>
          </cell>
          <cell r="DK336">
            <v>0</v>
          </cell>
          <cell r="DL336">
            <v>0</v>
          </cell>
          <cell r="DN336">
            <v>198111857</v>
          </cell>
          <cell r="DO336">
            <v>12003900</v>
          </cell>
        </row>
        <row r="337">
          <cell r="A337">
            <v>8</v>
          </cell>
          <cell r="B337">
            <v>20053</v>
          </cell>
          <cell r="C337" t="str">
            <v>上麻生四丁目土地付一戸建</v>
          </cell>
          <cell r="D337">
            <v>1</v>
          </cell>
          <cell r="E337" t="str">
            <v>不動産部</v>
          </cell>
          <cell r="F337">
            <v>112.61</v>
          </cell>
          <cell r="G337">
            <v>34.064999999999998</v>
          </cell>
          <cell r="H337">
            <v>0</v>
          </cell>
          <cell r="I337">
            <v>0</v>
          </cell>
          <cell r="J337">
            <v>0</v>
          </cell>
          <cell r="K337">
            <v>0</v>
          </cell>
          <cell r="L337">
            <v>0</v>
          </cell>
          <cell r="M337">
            <v>0</v>
          </cell>
          <cell r="N337">
            <v>1</v>
          </cell>
          <cell r="O337">
            <v>0</v>
          </cell>
          <cell r="P337">
            <v>0</v>
          </cell>
          <cell r="R337">
            <v>0</v>
          </cell>
          <cell r="S337">
            <v>0</v>
          </cell>
          <cell r="T337">
            <v>0</v>
          </cell>
          <cell r="U337">
            <v>0</v>
          </cell>
          <cell r="V337">
            <v>0</v>
          </cell>
          <cell r="W337">
            <v>0</v>
          </cell>
          <cell r="X337">
            <v>0</v>
          </cell>
          <cell r="AF337">
            <v>1</v>
          </cell>
          <cell r="AG337">
            <v>0</v>
          </cell>
          <cell r="AH337">
            <v>0</v>
          </cell>
          <cell r="AK337">
            <v>0</v>
          </cell>
          <cell r="AL337">
            <v>1</v>
          </cell>
          <cell r="AM337">
            <v>0</v>
          </cell>
          <cell r="AN337">
            <v>0</v>
          </cell>
          <cell r="AO337">
            <v>0</v>
          </cell>
          <cell r="AP337" t="str">
            <v/>
          </cell>
          <cell r="AQ337">
            <v>0</v>
          </cell>
          <cell r="AR337">
            <v>0</v>
          </cell>
          <cell r="AS337" t="str">
            <v/>
          </cell>
          <cell r="AT337">
            <v>0</v>
          </cell>
          <cell r="AU337">
            <v>0</v>
          </cell>
          <cell r="AW337" t="str">
            <v/>
          </cell>
          <cell r="AX337">
            <v>0</v>
          </cell>
          <cell r="AY337">
            <v>0</v>
          </cell>
          <cell r="BA337" t="str">
            <v/>
          </cell>
          <cell r="BB337">
            <v>0</v>
          </cell>
          <cell r="BC337">
            <v>0</v>
          </cell>
          <cell r="BI337">
            <v>0</v>
          </cell>
          <cell r="BK337">
            <v>0</v>
          </cell>
          <cell r="BN337">
            <v>0</v>
          </cell>
          <cell r="BX337">
            <v>0</v>
          </cell>
          <cell r="BY337">
            <v>0</v>
          </cell>
          <cell r="CA337">
            <v>0</v>
          </cell>
          <cell r="CB337">
            <v>0</v>
          </cell>
          <cell r="CD337">
            <v>0</v>
          </cell>
          <cell r="CE337">
            <v>0</v>
          </cell>
          <cell r="CF337">
            <v>0</v>
          </cell>
          <cell r="CG337">
            <v>0</v>
          </cell>
          <cell r="CH337">
            <v>0</v>
          </cell>
          <cell r="CJ337">
            <v>0</v>
          </cell>
          <cell r="CM337">
            <v>0</v>
          </cell>
          <cell r="CN337">
            <v>0</v>
          </cell>
          <cell r="CO337">
            <v>0</v>
          </cell>
          <cell r="CP337">
            <v>0</v>
          </cell>
          <cell r="CQ337">
            <v>0</v>
          </cell>
          <cell r="CR337">
            <v>0</v>
          </cell>
          <cell r="CS337">
            <v>0</v>
          </cell>
          <cell r="CT337">
            <v>0</v>
          </cell>
          <cell r="CU337">
            <v>0</v>
          </cell>
          <cell r="CV337">
            <v>0</v>
          </cell>
          <cell r="CW337" t="str">
            <v/>
          </cell>
          <cell r="CX337">
            <v>0</v>
          </cell>
          <cell r="CY337">
            <v>0</v>
          </cell>
          <cell r="CZ337">
            <v>0</v>
          </cell>
          <cell r="DA337">
            <v>0</v>
          </cell>
          <cell r="DB337">
            <v>0</v>
          </cell>
          <cell r="DC337">
            <v>0</v>
          </cell>
          <cell r="DD337">
            <v>0</v>
          </cell>
          <cell r="DE337" t="str">
            <v/>
          </cell>
          <cell r="DF337">
            <v>0</v>
          </cell>
          <cell r="DG337">
            <v>0</v>
          </cell>
          <cell r="DH337">
            <v>0</v>
          </cell>
          <cell r="DI337">
            <v>0</v>
          </cell>
          <cell r="DJ337">
            <v>0</v>
          </cell>
          <cell r="DK337">
            <v>0</v>
          </cell>
          <cell r="DL337">
            <v>0</v>
          </cell>
          <cell r="DN337">
            <v>44607541</v>
          </cell>
          <cell r="DO337">
            <v>1340425</v>
          </cell>
        </row>
        <row r="338">
          <cell r="A338">
            <v>8</v>
          </cell>
          <cell r="B338">
            <v>20054</v>
          </cell>
          <cell r="C338" t="str">
            <v>北海道長万部町土地</v>
          </cell>
          <cell r="D338">
            <v>1</v>
          </cell>
          <cell r="E338" t="str">
            <v>不動産部</v>
          </cell>
          <cell r="F338">
            <v>0</v>
          </cell>
          <cell r="G338">
            <v>0</v>
          </cell>
          <cell r="H338">
            <v>1</v>
          </cell>
          <cell r="I338">
            <v>0</v>
          </cell>
          <cell r="J338">
            <v>0</v>
          </cell>
          <cell r="K338">
            <v>0</v>
          </cell>
          <cell r="L338">
            <v>0</v>
          </cell>
          <cell r="M338">
            <v>0</v>
          </cell>
          <cell r="N338">
            <v>1</v>
          </cell>
          <cell r="O338">
            <v>0</v>
          </cell>
          <cell r="P338">
            <v>0</v>
          </cell>
          <cell r="R338">
            <v>0</v>
          </cell>
          <cell r="S338">
            <v>0</v>
          </cell>
          <cell r="T338">
            <v>0</v>
          </cell>
          <cell r="U338">
            <v>0</v>
          </cell>
          <cell r="V338">
            <v>0</v>
          </cell>
          <cell r="W338">
            <v>0</v>
          </cell>
          <cell r="X338">
            <v>0</v>
          </cell>
          <cell r="AF338">
            <v>0</v>
          </cell>
          <cell r="AG338">
            <v>0</v>
          </cell>
          <cell r="AH338">
            <v>0</v>
          </cell>
          <cell r="AK338">
            <v>0</v>
          </cell>
          <cell r="AL338">
            <v>0</v>
          </cell>
          <cell r="AM338">
            <v>0</v>
          </cell>
          <cell r="AN338">
            <v>0</v>
          </cell>
          <cell r="AO338">
            <v>0</v>
          </cell>
          <cell r="AP338" t="str">
            <v/>
          </cell>
          <cell r="AQ338">
            <v>0</v>
          </cell>
          <cell r="AR338">
            <v>0</v>
          </cell>
          <cell r="AS338" t="str">
            <v/>
          </cell>
          <cell r="AT338">
            <v>0</v>
          </cell>
          <cell r="AU338">
            <v>0</v>
          </cell>
          <cell r="AW338" t="str">
            <v/>
          </cell>
          <cell r="AX338">
            <v>0</v>
          </cell>
          <cell r="AY338">
            <v>0</v>
          </cell>
          <cell r="BA338" t="str">
            <v/>
          </cell>
          <cell r="BB338">
            <v>0</v>
          </cell>
          <cell r="BC338">
            <v>0</v>
          </cell>
          <cell r="BI338">
            <v>0</v>
          </cell>
          <cell r="BK338">
            <v>0</v>
          </cell>
          <cell r="BN338">
            <v>0</v>
          </cell>
          <cell r="BX338">
            <v>0</v>
          </cell>
          <cell r="BY338">
            <v>0</v>
          </cell>
          <cell r="CA338">
            <v>0</v>
          </cell>
          <cell r="CB338">
            <v>0</v>
          </cell>
          <cell r="CD338">
            <v>0</v>
          </cell>
          <cell r="CE338">
            <v>0</v>
          </cell>
          <cell r="CF338">
            <v>0</v>
          </cell>
          <cell r="CG338">
            <v>0</v>
          </cell>
          <cell r="CH338">
            <v>0</v>
          </cell>
          <cell r="CJ338">
            <v>0</v>
          </cell>
          <cell r="CM338">
            <v>0</v>
          </cell>
          <cell r="CN338">
            <v>0</v>
          </cell>
          <cell r="CO338">
            <v>0</v>
          </cell>
          <cell r="CP338">
            <v>0</v>
          </cell>
          <cell r="CQ338">
            <v>0</v>
          </cell>
          <cell r="CR338">
            <v>0</v>
          </cell>
          <cell r="CS338">
            <v>0</v>
          </cell>
          <cell r="CT338">
            <v>0</v>
          </cell>
          <cell r="CU338">
            <v>0</v>
          </cell>
          <cell r="CV338">
            <v>0</v>
          </cell>
          <cell r="CW338">
            <v>0</v>
          </cell>
          <cell r="CX338">
            <v>1</v>
          </cell>
          <cell r="CY338">
            <v>0</v>
          </cell>
          <cell r="CZ338">
            <v>0</v>
          </cell>
          <cell r="DA338">
            <v>0</v>
          </cell>
          <cell r="DB338">
            <v>0</v>
          </cell>
          <cell r="DC338">
            <v>1</v>
          </cell>
          <cell r="DD338">
            <v>0</v>
          </cell>
          <cell r="DE338" t="str">
            <v/>
          </cell>
          <cell r="DF338">
            <v>0</v>
          </cell>
          <cell r="DG338">
            <v>0</v>
          </cell>
          <cell r="DH338">
            <v>0</v>
          </cell>
          <cell r="DI338">
            <v>0</v>
          </cell>
          <cell r="DJ338">
            <v>0</v>
          </cell>
          <cell r="DK338">
            <v>0</v>
          </cell>
          <cell r="DL338">
            <v>0</v>
          </cell>
          <cell r="DN338">
            <v>1070781</v>
          </cell>
          <cell r="DO338">
            <v>365604</v>
          </cell>
        </row>
        <row r="339">
          <cell r="A339">
            <v>8</v>
          </cell>
          <cell r="B339">
            <v>20055</v>
          </cell>
          <cell r="C339" t="str">
            <v>北海道喜茂別町土地</v>
          </cell>
          <cell r="D339">
            <v>1</v>
          </cell>
          <cell r="E339" t="str">
            <v>不動産部</v>
          </cell>
          <cell r="F339">
            <v>0</v>
          </cell>
          <cell r="G339">
            <v>0</v>
          </cell>
          <cell r="H339">
            <v>1</v>
          </cell>
          <cell r="I339">
            <v>0</v>
          </cell>
          <cell r="J339">
            <v>0</v>
          </cell>
          <cell r="K339">
            <v>0</v>
          </cell>
          <cell r="L339">
            <v>0</v>
          </cell>
          <cell r="M339">
            <v>0</v>
          </cell>
          <cell r="N339">
            <v>1</v>
          </cell>
          <cell r="O339">
            <v>0</v>
          </cell>
          <cell r="P339">
            <v>0</v>
          </cell>
          <cell r="R339">
            <v>0</v>
          </cell>
          <cell r="S339">
            <v>0</v>
          </cell>
          <cell r="T339">
            <v>0</v>
          </cell>
          <cell r="U339">
            <v>0</v>
          </cell>
          <cell r="V339">
            <v>0</v>
          </cell>
          <cell r="W339">
            <v>0</v>
          </cell>
          <cell r="X339">
            <v>0</v>
          </cell>
          <cell r="AF339">
            <v>0</v>
          </cell>
          <cell r="AG339">
            <v>0</v>
          </cell>
          <cell r="AH339">
            <v>0</v>
          </cell>
          <cell r="AK339">
            <v>0</v>
          </cell>
          <cell r="AL339">
            <v>0</v>
          </cell>
          <cell r="AM339">
            <v>0</v>
          </cell>
          <cell r="AN339">
            <v>0</v>
          </cell>
          <cell r="AO339">
            <v>0</v>
          </cell>
          <cell r="AP339" t="str">
            <v/>
          </cell>
          <cell r="AQ339">
            <v>0</v>
          </cell>
          <cell r="AR339">
            <v>0</v>
          </cell>
          <cell r="AS339" t="str">
            <v/>
          </cell>
          <cell r="AT339">
            <v>0</v>
          </cell>
          <cell r="AU339">
            <v>0</v>
          </cell>
          <cell r="AW339" t="str">
            <v/>
          </cell>
          <cell r="AX339">
            <v>0</v>
          </cell>
          <cell r="AY339">
            <v>0</v>
          </cell>
          <cell r="BA339" t="str">
            <v/>
          </cell>
          <cell r="BB339">
            <v>0</v>
          </cell>
          <cell r="BC339">
            <v>0</v>
          </cell>
          <cell r="BI339">
            <v>0</v>
          </cell>
          <cell r="BK339">
            <v>0</v>
          </cell>
          <cell r="BN339">
            <v>0</v>
          </cell>
          <cell r="BX339">
            <v>0</v>
          </cell>
          <cell r="BY339">
            <v>0</v>
          </cell>
          <cell r="CA339">
            <v>0</v>
          </cell>
          <cell r="CB339">
            <v>0</v>
          </cell>
          <cell r="CD339">
            <v>0</v>
          </cell>
          <cell r="CE339">
            <v>0</v>
          </cell>
          <cell r="CF339">
            <v>0</v>
          </cell>
          <cell r="CG339">
            <v>0</v>
          </cell>
          <cell r="CH339">
            <v>0</v>
          </cell>
          <cell r="CJ339">
            <v>0</v>
          </cell>
          <cell r="CM339">
            <v>0</v>
          </cell>
          <cell r="CN339">
            <v>0</v>
          </cell>
          <cell r="CO339">
            <v>0</v>
          </cell>
          <cell r="CP339">
            <v>0</v>
          </cell>
          <cell r="CQ339">
            <v>0</v>
          </cell>
          <cell r="CR339">
            <v>0</v>
          </cell>
          <cell r="CS339">
            <v>0</v>
          </cell>
          <cell r="CT339">
            <v>0</v>
          </cell>
          <cell r="CU339">
            <v>0</v>
          </cell>
          <cell r="CV339">
            <v>0</v>
          </cell>
          <cell r="CW339">
            <v>0</v>
          </cell>
          <cell r="CX339">
            <v>1</v>
          </cell>
          <cell r="CY339">
            <v>0</v>
          </cell>
          <cell r="CZ339">
            <v>0</v>
          </cell>
          <cell r="DA339">
            <v>0</v>
          </cell>
          <cell r="DB339">
            <v>0</v>
          </cell>
          <cell r="DC339">
            <v>1</v>
          </cell>
          <cell r="DD339">
            <v>0</v>
          </cell>
          <cell r="DE339" t="str">
            <v/>
          </cell>
          <cell r="DF339">
            <v>0</v>
          </cell>
          <cell r="DG339">
            <v>0</v>
          </cell>
          <cell r="DH339">
            <v>0</v>
          </cell>
          <cell r="DI339">
            <v>0</v>
          </cell>
          <cell r="DJ339">
            <v>0</v>
          </cell>
          <cell r="DK339">
            <v>0</v>
          </cell>
          <cell r="DL339">
            <v>0</v>
          </cell>
          <cell r="DN339">
            <v>694774</v>
          </cell>
          <cell r="DO339">
            <v>629714</v>
          </cell>
        </row>
        <row r="340">
          <cell r="A340">
            <v>8</v>
          </cell>
          <cell r="B340">
            <v>20056</v>
          </cell>
          <cell r="C340" t="str">
            <v>高島郡ﾏｷﾉ町土地</v>
          </cell>
          <cell r="D340">
            <v>1</v>
          </cell>
          <cell r="E340" t="str">
            <v>不動産部</v>
          </cell>
          <cell r="F340">
            <v>0</v>
          </cell>
          <cell r="G340">
            <v>0</v>
          </cell>
          <cell r="H340">
            <v>1</v>
          </cell>
          <cell r="I340">
            <v>0</v>
          </cell>
          <cell r="J340">
            <v>0</v>
          </cell>
          <cell r="K340">
            <v>0</v>
          </cell>
          <cell r="L340">
            <v>0</v>
          </cell>
          <cell r="M340">
            <v>0</v>
          </cell>
          <cell r="N340">
            <v>1</v>
          </cell>
          <cell r="O340">
            <v>0</v>
          </cell>
          <cell r="P340">
            <v>0</v>
          </cell>
          <cell r="R340">
            <v>0</v>
          </cell>
          <cell r="S340">
            <v>0</v>
          </cell>
          <cell r="T340">
            <v>0</v>
          </cell>
          <cell r="U340">
            <v>0</v>
          </cell>
          <cell r="V340">
            <v>0</v>
          </cell>
          <cell r="W340">
            <v>0</v>
          </cell>
          <cell r="X340">
            <v>0</v>
          </cell>
          <cell r="AF340">
            <v>0</v>
          </cell>
          <cell r="AG340">
            <v>0</v>
          </cell>
          <cell r="AH340">
            <v>0</v>
          </cell>
          <cell r="AK340">
            <v>0</v>
          </cell>
          <cell r="AL340">
            <v>0</v>
          </cell>
          <cell r="AM340">
            <v>0</v>
          </cell>
          <cell r="AN340">
            <v>0</v>
          </cell>
          <cell r="AO340">
            <v>0</v>
          </cell>
          <cell r="AP340" t="str">
            <v/>
          </cell>
          <cell r="AQ340">
            <v>0</v>
          </cell>
          <cell r="AR340">
            <v>0</v>
          </cell>
          <cell r="AS340" t="str">
            <v/>
          </cell>
          <cell r="AT340">
            <v>0</v>
          </cell>
          <cell r="AU340">
            <v>0</v>
          </cell>
          <cell r="AW340" t="str">
            <v/>
          </cell>
          <cell r="AX340">
            <v>0</v>
          </cell>
          <cell r="AY340">
            <v>0</v>
          </cell>
          <cell r="BA340" t="str">
            <v/>
          </cell>
          <cell r="BB340">
            <v>0</v>
          </cell>
          <cell r="BC340">
            <v>0</v>
          </cell>
          <cell r="BI340">
            <v>0</v>
          </cell>
          <cell r="BK340">
            <v>0</v>
          </cell>
          <cell r="BN340">
            <v>0</v>
          </cell>
          <cell r="BX340">
            <v>0</v>
          </cell>
          <cell r="BY340">
            <v>0</v>
          </cell>
          <cell r="CA340">
            <v>0</v>
          </cell>
          <cell r="CB340">
            <v>0</v>
          </cell>
          <cell r="CD340">
            <v>0</v>
          </cell>
          <cell r="CE340">
            <v>0</v>
          </cell>
          <cell r="CF340">
            <v>0</v>
          </cell>
          <cell r="CG340">
            <v>0</v>
          </cell>
          <cell r="CH340">
            <v>0</v>
          </cell>
          <cell r="CJ340">
            <v>0</v>
          </cell>
          <cell r="CM340">
            <v>0</v>
          </cell>
          <cell r="CN340">
            <v>0</v>
          </cell>
          <cell r="CO340">
            <v>0</v>
          </cell>
          <cell r="CP340">
            <v>0</v>
          </cell>
          <cell r="CQ340">
            <v>0</v>
          </cell>
          <cell r="CR340">
            <v>0</v>
          </cell>
          <cell r="CS340">
            <v>0</v>
          </cell>
          <cell r="CT340">
            <v>0</v>
          </cell>
          <cell r="CU340">
            <v>0</v>
          </cell>
          <cell r="CV340">
            <v>0</v>
          </cell>
          <cell r="CW340">
            <v>0</v>
          </cell>
          <cell r="CX340">
            <v>1</v>
          </cell>
          <cell r="CY340">
            <v>0</v>
          </cell>
          <cell r="CZ340">
            <v>0</v>
          </cell>
          <cell r="DA340">
            <v>0</v>
          </cell>
          <cell r="DB340">
            <v>0</v>
          </cell>
          <cell r="DC340">
            <v>1</v>
          </cell>
          <cell r="DD340">
            <v>0</v>
          </cell>
          <cell r="DE340" t="str">
            <v/>
          </cell>
          <cell r="DF340">
            <v>0</v>
          </cell>
          <cell r="DG340">
            <v>0</v>
          </cell>
          <cell r="DH340">
            <v>0</v>
          </cell>
          <cell r="DI340">
            <v>0</v>
          </cell>
          <cell r="DJ340">
            <v>0</v>
          </cell>
          <cell r="DK340">
            <v>0</v>
          </cell>
          <cell r="DL340">
            <v>0</v>
          </cell>
          <cell r="DN340">
            <v>4729</v>
          </cell>
          <cell r="DO340">
            <v>151786</v>
          </cell>
        </row>
        <row r="341">
          <cell r="A341">
            <v>9</v>
          </cell>
          <cell r="B341">
            <v>20057</v>
          </cell>
          <cell r="C341" t="str">
            <v>クリステート京都駅前</v>
          </cell>
          <cell r="D341">
            <v>48</v>
          </cell>
          <cell r="F341">
            <v>1133.8599999999992</v>
          </cell>
          <cell r="G341">
            <v>342.99399999999997</v>
          </cell>
          <cell r="H341">
            <v>48</v>
          </cell>
          <cell r="I341">
            <v>0</v>
          </cell>
          <cell r="J341">
            <v>48</v>
          </cell>
          <cell r="K341">
            <v>0</v>
          </cell>
          <cell r="L341">
            <v>0</v>
          </cell>
          <cell r="M341">
            <v>0</v>
          </cell>
          <cell r="N341">
            <v>0</v>
          </cell>
          <cell r="O341">
            <v>0</v>
          </cell>
          <cell r="P341">
            <v>0</v>
          </cell>
          <cell r="R341">
            <v>46</v>
          </cell>
          <cell r="S341">
            <v>46</v>
          </cell>
          <cell r="T341">
            <v>0</v>
          </cell>
          <cell r="U341">
            <v>0</v>
          </cell>
          <cell r="V341">
            <v>0</v>
          </cell>
          <cell r="W341">
            <v>0</v>
          </cell>
          <cell r="X341">
            <v>0</v>
          </cell>
          <cell r="AF341">
            <v>2</v>
          </cell>
          <cell r="AG341">
            <v>0</v>
          </cell>
          <cell r="AH341">
            <v>0</v>
          </cell>
          <cell r="AK341">
            <v>0</v>
          </cell>
          <cell r="AL341">
            <v>0</v>
          </cell>
          <cell r="AM341">
            <v>0</v>
          </cell>
          <cell r="AN341">
            <v>3056000</v>
          </cell>
          <cell r="AO341">
            <v>0</v>
          </cell>
          <cell r="AP341">
            <v>8910</v>
          </cell>
          <cell r="AQ341">
            <v>363000</v>
          </cell>
          <cell r="AR341">
            <v>0</v>
          </cell>
          <cell r="AS341">
            <v>1058</v>
          </cell>
          <cell r="AT341">
            <v>0</v>
          </cell>
          <cell r="AU341">
            <v>0</v>
          </cell>
          <cell r="AW341" t="str">
            <v/>
          </cell>
          <cell r="AX341">
            <v>0</v>
          </cell>
          <cell r="AY341">
            <v>0</v>
          </cell>
          <cell r="BA341" t="str">
            <v/>
          </cell>
          <cell r="BB341">
            <v>0</v>
          </cell>
          <cell r="BC341">
            <v>0</v>
          </cell>
          <cell r="BI341">
            <v>17800000</v>
          </cell>
          <cell r="BK341">
            <v>10700000</v>
          </cell>
          <cell r="BN341">
            <v>0</v>
          </cell>
          <cell r="BX341">
            <v>-1510000</v>
          </cell>
          <cell r="BY341">
            <v>0</v>
          </cell>
          <cell r="CA341">
            <v>0</v>
          </cell>
          <cell r="CB341">
            <v>-1510000</v>
          </cell>
          <cell r="CD341">
            <v>-1510000</v>
          </cell>
          <cell r="CE341">
            <v>0</v>
          </cell>
          <cell r="CF341">
            <v>0</v>
          </cell>
          <cell r="CG341">
            <v>0</v>
          </cell>
          <cell r="CH341">
            <v>-1510000</v>
          </cell>
          <cell r="CJ341">
            <v>0</v>
          </cell>
          <cell r="CM341">
            <v>0</v>
          </cell>
          <cell r="CN341">
            <v>0</v>
          </cell>
          <cell r="CO341">
            <v>0</v>
          </cell>
          <cell r="CP341">
            <v>0</v>
          </cell>
          <cell r="CQ341">
            <v>0</v>
          </cell>
          <cell r="CR341">
            <v>0</v>
          </cell>
          <cell r="CS341">
            <v>0</v>
          </cell>
          <cell r="CT341">
            <v>0</v>
          </cell>
          <cell r="CU341">
            <v>0</v>
          </cell>
          <cell r="CV341">
            <v>0</v>
          </cell>
          <cell r="CW341">
            <v>0.95833333333333337</v>
          </cell>
          <cell r="CX341">
            <v>0</v>
          </cell>
          <cell r="CY341">
            <v>0</v>
          </cell>
          <cell r="CZ341">
            <v>0</v>
          </cell>
          <cell r="DA341">
            <v>0</v>
          </cell>
          <cell r="DB341">
            <v>0</v>
          </cell>
          <cell r="DC341">
            <v>0</v>
          </cell>
          <cell r="DD341">
            <v>0</v>
          </cell>
          <cell r="DE341">
            <v>0.95833333333333337</v>
          </cell>
          <cell r="DF341">
            <v>2</v>
          </cell>
          <cell r="DG341">
            <v>2</v>
          </cell>
          <cell r="DH341">
            <v>0</v>
          </cell>
          <cell r="DI341">
            <v>0</v>
          </cell>
          <cell r="DJ341">
            <v>0</v>
          </cell>
          <cell r="DK341">
            <v>0</v>
          </cell>
          <cell r="DL341">
            <v>0</v>
          </cell>
          <cell r="DN341">
            <v>470015000</v>
          </cell>
          <cell r="DO341">
            <v>2322775</v>
          </cell>
        </row>
        <row r="342">
          <cell r="A342">
            <v>10</v>
          </cell>
          <cell r="B342">
            <v>20058</v>
          </cell>
          <cell r="C342" t="str">
            <v>第5桜新町ビル</v>
          </cell>
          <cell r="D342">
            <v>6</v>
          </cell>
          <cell r="E342" t="str">
            <v>不動産部</v>
          </cell>
          <cell r="F342">
            <v>581.51</v>
          </cell>
          <cell r="G342">
            <v>175.90600000000001</v>
          </cell>
          <cell r="H342">
            <v>6</v>
          </cell>
          <cell r="I342">
            <v>0</v>
          </cell>
          <cell r="J342">
            <v>0</v>
          </cell>
          <cell r="K342">
            <v>0</v>
          </cell>
          <cell r="L342">
            <v>5</v>
          </cell>
          <cell r="M342">
            <v>0</v>
          </cell>
          <cell r="N342">
            <v>1</v>
          </cell>
          <cell r="O342">
            <v>0</v>
          </cell>
          <cell r="P342">
            <v>0</v>
          </cell>
          <cell r="R342">
            <v>6</v>
          </cell>
          <cell r="S342">
            <v>0</v>
          </cell>
          <cell r="T342">
            <v>0</v>
          </cell>
          <cell r="U342">
            <v>5</v>
          </cell>
          <cell r="V342">
            <v>0</v>
          </cell>
          <cell r="W342">
            <v>1</v>
          </cell>
          <cell r="X342">
            <v>0</v>
          </cell>
          <cell r="AF342">
            <v>0</v>
          </cell>
          <cell r="AG342">
            <v>0</v>
          </cell>
          <cell r="AH342">
            <v>0</v>
          </cell>
          <cell r="AK342">
            <v>0</v>
          </cell>
          <cell r="AL342">
            <v>0</v>
          </cell>
          <cell r="AM342">
            <v>0</v>
          </cell>
          <cell r="AN342">
            <v>2393340</v>
          </cell>
          <cell r="AO342">
            <v>119667</v>
          </cell>
          <cell r="AP342">
            <v>13606</v>
          </cell>
          <cell r="AQ342">
            <v>474800</v>
          </cell>
          <cell r="AR342">
            <v>23738</v>
          </cell>
          <cell r="AS342">
            <v>2699</v>
          </cell>
          <cell r="AT342">
            <v>0</v>
          </cell>
          <cell r="AU342">
            <v>0</v>
          </cell>
          <cell r="AW342" t="str">
            <v/>
          </cell>
          <cell r="AX342">
            <v>0</v>
          </cell>
          <cell r="AY342">
            <v>0</v>
          </cell>
          <cell r="BA342" t="str">
            <v/>
          </cell>
          <cell r="BB342">
            <v>0</v>
          </cell>
          <cell r="BC342">
            <v>0</v>
          </cell>
          <cell r="BI342">
            <v>72220000</v>
          </cell>
          <cell r="BK342">
            <v>21444000</v>
          </cell>
          <cell r="BN342">
            <v>0</v>
          </cell>
          <cell r="BX342">
            <v>72220000</v>
          </cell>
          <cell r="BY342">
            <v>22444000</v>
          </cell>
          <cell r="CA342">
            <v>0</v>
          </cell>
          <cell r="CB342">
            <v>49776000</v>
          </cell>
          <cell r="CD342">
            <v>72220000</v>
          </cell>
          <cell r="CE342">
            <v>22444000</v>
          </cell>
          <cell r="CF342">
            <v>1122200</v>
          </cell>
          <cell r="CG342">
            <v>0</v>
          </cell>
          <cell r="CH342">
            <v>48653800</v>
          </cell>
          <cell r="CJ342">
            <v>0</v>
          </cell>
          <cell r="CM342">
            <v>0</v>
          </cell>
          <cell r="CN342">
            <v>0</v>
          </cell>
          <cell r="CO342">
            <v>0</v>
          </cell>
          <cell r="CP342">
            <v>0</v>
          </cell>
          <cell r="CQ342">
            <v>0</v>
          </cell>
          <cell r="CR342">
            <v>0</v>
          </cell>
          <cell r="CS342">
            <v>0</v>
          </cell>
          <cell r="CT342">
            <v>0</v>
          </cell>
          <cell r="CU342">
            <v>0</v>
          </cell>
          <cell r="CV342">
            <v>0</v>
          </cell>
          <cell r="CW342">
            <v>1</v>
          </cell>
          <cell r="CX342">
            <v>0</v>
          </cell>
          <cell r="CY342">
            <v>0</v>
          </cell>
          <cell r="CZ342">
            <v>0</v>
          </cell>
          <cell r="DA342">
            <v>0</v>
          </cell>
          <cell r="DB342">
            <v>0</v>
          </cell>
          <cell r="DC342">
            <v>0</v>
          </cell>
          <cell r="DD342">
            <v>0</v>
          </cell>
          <cell r="DE342">
            <v>1</v>
          </cell>
          <cell r="DF342">
            <v>0</v>
          </cell>
          <cell r="DG342">
            <v>0</v>
          </cell>
          <cell r="DH342">
            <v>0</v>
          </cell>
          <cell r="DI342">
            <v>0</v>
          </cell>
          <cell r="DJ342">
            <v>0</v>
          </cell>
          <cell r="DK342">
            <v>0</v>
          </cell>
          <cell r="DL342">
            <v>0</v>
          </cell>
          <cell r="DN342">
            <v>0</v>
          </cell>
          <cell r="DO342">
            <v>0</v>
          </cell>
        </row>
        <row r="343">
          <cell r="A343">
            <v>10</v>
          </cell>
          <cell r="B343">
            <v>20059</v>
          </cell>
          <cell r="C343" t="str">
            <v>シルク原宿</v>
          </cell>
          <cell r="D343">
            <v>1</v>
          </cell>
          <cell r="E343" t="str">
            <v>不動産部</v>
          </cell>
          <cell r="F343">
            <v>168.93</v>
          </cell>
          <cell r="G343">
            <v>51.100999999999999</v>
          </cell>
          <cell r="H343">
            <v>1</v>
          </cell>
          <cell r="I343">
            <v>0</v>
          </cell>
          <cell r="J343">
            <v>0</v>
          </cell>
          <cell r="K343">
            <v>0</v>
          </cell>
          <cell r="L343">
            <v>1</v>
          </cell>
          <cell r="M343">
            <v>0</v>
          </cell>
          <cell r="N343">
            <v>0</v>
          </cell>
          <cell r="O343">
            <v>0</v>
          </cell>
          <cell r="P343">
            <v>0</v>
          </cell>
          <cell r="R343">
            <v>1</v>
          </cell>
          <cell r="S343">
            <v>0</v>
          </cell>
          <cell r="T343">
            <v>0</v>
          </cell>
          <cell r="U343">
            <v>1</v>
          </cell>
          <cell r="V343">
            <v>0</v>
          </cell>
          <cell r="W343">
            <v>0</v>
          </cell>
          <cell r="X343">
            <v>0</v>
          </cell>
          <cell r="AF343">
            <v>0</v>
          </cell>
          <cell r="AG343">
            <v>0</v>
          </cell>
          <cell r="AH343">
            <v>0</v>
          </cell>
          <cell r="AK343">
            <v>0</v>
          </cell>
          <cell r="AL343">
            <v>0</v>
          </cell>
          <cell r="AM343">
            <v>0</v>
          </cell>
          <cell r="AN343">
            <v>537840</v>
          </cell>
          <cell r="AO343">
            <v>26892</v>
          </cell>
          <cell r="AP343">
            <v>10525</v>
          </cell>
          <cell r="AQ343">
            <v>119520</v>
          </cell>
          <cell r="AR343">
            <v>5976</v>
          </cell>
          <cell r="AS343">
            <v>2339</v>
          </cell>
          <cell r="AT343">
            <v>0</v>
          </cell>
          <cell r="AU343">
            <v>0</v>
          </cell>
          <cell r="AW343" t="str">
            <v/>
          </cell>
          <cell r="AX343">
            <v>0</v>
          </cell>
          <cell r="AY343">
            <v>0</v>
          </cell>
          <cell r="BA343" t="str">
            <v/>
          </cell>
          <cell r="BB343">
            <v>50000</v>
          </cell>
          <cell r="BC343">
            <v>2500</v>
          </cell>
          <cell r="BI343">
            <v>5378400</v>
          </cell>
          <cell r="BK343">
            <v>0</v>
          </cell>
          <cell r="BN343">
            <v>0</v>
          </cell>
          <cell r="BX343">
            <v>5378400</v>
          </cell>
          <cell r="BY343">
            <v>1075680</v>
          </cell>
          <cell r="CA343">
            <v>0</v>
          </cell>
          <cell r="CB343">
            <v>4302720</v>
          </cell>
          <cell r="CD343">
            <v>5378400</v>
          </cell>
          <cell r="CE343">
            <v>1075680</v>
          </cell>
          <cell r="CF343">
            <v>53784</v>
          </cell>
          <cell r="CG343">
            <v>0</v>
          </cell>
          <cell r="CH343">
            <v>4248936</v>
          </cell>
          <cell r="CJ343">
            <v>0</v>
          </cell>
          <cell r="CM343">
            <v>0</v>
          </cell>
          <cell r="CN343">
            <v>0</v>
          </cell>
          <cell r="CO343">
            <v>0</v>
          </cell>
          <cell r="CP343">
            <v>0</v>
          </cell>
          <cell r="CQ343">
            <v>0</v>
          </cell>
          <cell r="CR343">
            <v>0</v>
          </cell>
          <cell r="CS343">
            <v>0</v>
          </cell>
          <cell r="CT343">
            <v>0</v>
          </cell>
          <cell r="CU343">
            <v>0</v>
          </cell>
          <cell r="CV343">
            <v>0</v>
          </cell>
          <cell r="CW343">
            <v>1</v>
          </cell>
          <cell r="CX343">
            <v>0</v>
          </cell>
          <cell r="CY343">
            <v>0</v>
          </cell>
          <cell r="CZ343">
            <v>0</v>
          </cell>
          <cell r="DA343">
            <v>0</v>
          </cell>
          <cell r="DB343">
            <v>0</v>
          </cell>
          <cell r="DC343">
            <v>0</v>
          </cell>
          <cell r="DD343">
            <v>0</v>
          </cell>
          <cell r="DE343">
            <v>1</v>
          </cell>
          <cell r="DF343">
            <v>0</v>
          </cell>
          <cell r="DG343">
            <v>0</v>
          </cell>
          <cell r="DH343">
            <v>0</v>
          </cell>
          <cell r="DI343">
            <v>0</v>
          </cell>
          <cell r="DJ343">
            <v>0</v>
          </cell>
          <cell r="DK343">
            <v>0</v>
          </cell>
          <cell r="DL343">
            <v>0</v>
          </cell>
          <cell r="DN343">
            <v>0</v>
          </cell>
          <cell r="DO343">
            <v>0</v>
          </cell>
        </row>
        <row r="344">
          <cell r="A344">
            <v>10</v>
          </cell>
          <cell r="B344">
            <v>20060</v>
          </cell>
          <cell r="C344" t="str">
            <v>秀和永田町レジデンス</v>
          </cell>
          <cell r="D344">
            <v>1</v>
          </cell>
          <cell r="E344" t="str">
            <v>不動産部</v>
          </cell>
          <cell r="F344">
            <v>24.16</v>
          </cell>
          <cell r="G344">
            <v>7.3079999999999998</v>
          </cell>
          <cell r="H344">
            <v>1</v>
          </cell>
          <cell r="I344">
            <v>0</v>
          </cell>
          <cell r="J344">
            <v>0</v>
          </cell>
          <cell r="K344">
            <v>0</v>
          </cell>
          <cell r="L344">
            <v>1</v>
          </cell>
          <cell r="M344">
            <v>0</v>
          </cell>
          <cell r="N344">
            <v>0</v>
          </cell>
          <cell r="O344">
            <v>0</v>
          </cell>
          <cell r="P344">
            <v>0</v>
          </cell>
          <cell r="R344">
            <v>1</v>
          </cell>
          <cell r="S344">
            <v>0</v>
          </cell>
          <cell r="T344">
            <v>0</v>
          </cell>
          <cell r="U344">
            <v>1</v>
          </cell>
          <cell r="V344">
            <v>0</v>
          </cell>
          <cell r="W344">
            <v>0</v>
          </cell>
          <cell r="X344">
            <v>0</v>
          </cell>
          <cell r="AF344">
            <v>0</v>
          </cell>
          <cell r="AG344">
            <v>0</v>
          </cell>
          <cell r="AH344">
            <v>0</v>
          </cell>
          <cell r="AK344">
            <v>0</v>
          </cell>
          <cell r="AL344">
            <v>0</v>
          </cell>
          <cell r="AM344">
            <v>0</v>
          </cell>
          <cell r="AN344">
            <v>73000</v>
          </cell>
          <cell r="AO344">
            <v>3650</v>
          </cell>
          <cell r="AP344">
            <v>9989</v>
          </cell>
          <cell r="AQ344">
            <v>13500</v>
          </cell>
          <cell r="AR344">
            <v>675</v>
          </cell>
          <cell r="AS344">
            <v>1847</v>
          </cell>
          <cell r="AT344">
            <v>0</v>
          </cell>
          <cell r="AU344">
            <v>0</v>
          </cell>
          <cell r="AW344" t="str">
            <v/>
          </cell>
          <cell r="AX344">
            <v>0</v>
          </cell>
          <cell r="AY344">
            <v>0</v>
          </cell>
          <cell r="BA344" t="str">
            <v/>
          </cell>
          <cell r="BB344">
            <v>0</v>
          </cell>
          <cell r="BC344">
            <v>0</v>
          </cell>
          <cell r="BI344">
            <v>292000</v>
          </cell>
          <cell r="BK344">
            <v>0</v>
          </cell>
          <cell r="BN344">
            <v>0</v>
          </cell>
          <cell r="BX344">
            <v>292000</v>
          </cell>
          <cell r="BY344">
            <v>0</v>
          </cell>
          <cell r="CA344">
            <v>0</v>
          </cell>
          <cell r="CB344">
            <v>292000</v>
          </cell>
          <cell r="CD344">
            <v>292000</v>
          </cell>
          <cell r="CE344">
            <v>0</v>
          </cell>
          <cell r="CF344">
            <v>0</v>
          </cell>
          <cell r="CG344">
            <v>0</v>
          </cell>
          <cell r="CH344">
            <v>292000</v>
          </cell>
          <cell r="CJ344">
            <v>0</v>
          </cell>
          <cell r="CM344">
            <v>0</v>
          </cell>
          <cell r="CN344">
            <v>0</v>
          </cell>
          <cell r="CO344">
            <v>0</v>
          </cell>
          <cell r="CP344">
            <v>0</v>
          </cell>
          <cell r="CQ344">
            <v>0</v>
          </cell>
          <cell r="CR344">
            <v>0</v>
          </cell>
          <cell r="CS344">
            <v>0</v>
          </cell>
          <cell r="CT344">
            <v>0</v>
          </cell>
          <cell r="CU344">
            <v>0</v>
          </cell>
          <cell r="CV344">
            <v>0</v>
          </cell>
          <cell r="CW344">
            <v>1</v>
          </cell>
          <cell r="CX344">
            <v>0</v>
          </cell>
          <cell r="CY344">
            <v>0</v>
          </cell>
          <cell r="CZ344">
            <v>0</v>
          </cell>
          <cell r="DA344">
            <v>0</v>
          </cell>
          <cell r="DB344">
            <v>0</v>
          </cell>
          <cell r="DC344">
            <v>0</v>
          </cell>
          <cell r="DD344">
            <v>0</v>
          </cell>
          <cell r="DE344">
            <v>1</v>
          </cell>
          <cell r="DF344">
            <v>0</v>
          </cell>
          <cell r="DG344">
            <v>0</v>
          </cell>
          <cell r="DH344">
            <v>0</v>
          </cell>
          <cell r="DI344">
            <v>0</v>
          </cell>
          <cell r="DJ344">
            <v>0</v>
          </cell>
          <cell r="DK344">
            <v>0</v>
          </cell>
          <cell r="DL344">
            <v>0</v>
          </cell>
          <cell r="DN344">
            <v>0</v>
          </cell>
          <cell r="DO344">
            <v>0</v>
          </cell>
        </row>
        <row r="345">
          <cell r="A345">
            <v>10</v>
          </cell>
          <cell r="B345">
            <v>20061</v>
          </cell>
          <cell r="C345" t="str">
            <v>フォンテ青山</v>
          </cell>
          <cell r="D345">
            <v>1</v>
          </cell>
          <cell r="E345" t="str">
            <v>不動産部</v>
          </cell>
          <cell r="F345">
            <v>28.89</v>
          </cell>
          <cell r="G345">
            <v>8.7390000000000008</v>
          </cell>
          <cell r="H345">
            <v>1</v>
          </cell>
          <cell r="I345">
            <v>0</v>
          </cell>
          <cell r="J345">
            <v>0</v>
          </cell>
          <cell r="K345">
            <v>0</v>
          </cell>
          <cell r="L345">
            <v>1</v>
          </cell>
          <cell r="M345">
            <v>0</v>
          </cell>
          <cell r="N345">
            <v>0</v>
          </cell>
          <cell r="O345">
            <v>0</v>
          </cell>
          <cell r="P345">
            <v>0</v>
          </cell>
          <cell r="R345">
            <v>0</v>
          </cell>
          <cell r="S345">
            <v>0</v>
          </cell>
          <cell r="T345">
            <v>0</v>
          </cell>
          <cell r="U345">
            <v>0</v>
          </cell>
          <cell r="V345">
            <v>0</v>
          </cell>
          <cell r="W345">
            <v>0</v>
          </cell>
          <cell r="X345">
            <v>0</v>
          </cell>
          <cell r="AF345">
            <v>0</v>
          </cell>
          <cell r="AG345">
            <v>0</v>
          </cell>
          <cell r="AH345">
            <v>0</v>
          </cell>
          <cell r="AK345">
            <v>0</v>
          </cell>
          <cell r="AL345">
            <v>0</v>
          </cell>
          <cell r="AM345">
            <v>0</v>
          </cell>
          <cell r="AN345">
            <v>0</v>
          </cell>
          <cell r="AO345">
            <v>0</v>
          </cell>
          <cell r="AP345" t="str">
            <v/>
          </cell>
          <cell r="AQ345">
            <v>0</v>
          </cell>
          <cell r="AR345">
            <v>0</v>
          </cell>
          <cell r="AS345" t="str">
            <v/>
          </cell>
          <cell r="AT345">
            <v>0</v>
          </cell>
          <cell r="AU345">
            <v>0</v>
          </cell>
          <cell r="AW345" t="str">
            <v/>
          </cell>
          <cell r="AX345">
            <v>0</v>
          </cell>
          <cell r="AY345">
            <v>0</v>
          </cell>
          <cell r="BA345" t="str">
            <v/>
          </cell>
          <cell r="BB345">
            <v>0</v>
          </cell>
          <cell r="BC345">
            <v>0</v>
          </cell>
          <cell r="BI345">
            <v>0</v>
          </cell>
          <cell r="BK345">
            <v>0</v>
          </cell>
          <cell r="BN345">
            <v>0</v>
          </cell>
          <cell r="BX345">
            <v>0</v>
          </cell>
          <cell r="BY345">
            <v>0</v>
          </cell>
          <cell r="CA345">
            <v>0</v>
          </cell>
          <cell r="CB345">
            <v>0</v>
          </cell>
          <cell r="CD345">
            <v>0</v>
          </cell>
          <cell r="CE345">
            <v>0</v>
          </cell>
          <cell r="CF345">
            <v>0</v>
          </cell>
          <cell r="CG345">
            <v>0</v>
          </cell>
          <cell r="CH345">
            <v>0</v>
          </cell>
          <cell r="CJ345">
            <v>0</v>
          </cell>
          <cell r="CM345">
            <v>0</v>
          </cell>
          <cell r="CN345">
            <v>0</v>
          </cell>
          <cell r="CO345">
            <v>0</v>
          </cell>
          <cell r="CP345">
            <v>0</v>
          </cell>
          <cell r="CQ345">
            <v>0</v>
          </cell>
          <cell r="CR345">
            <v>0</v>
          </cell>
          <cell r="CS345">
            <v>0</v>
          </cell>
          <cell r="CT345">
            <v>0</v>
          </cell>
          <cell r="CU345">
            <v>0</v>
          </cell>
          <cell r="CV345">
            <v>0</v>
          </cell>
          <cell r="CW345">
            <v>0</v>
          </cell>
          <cell r="CX345">
            <v>1</v>
          </cell>
          <cell r="CY345">
            <v>0</v>
          </cell>
          <cell r="CZ345">
            <v>0</v>
          </cell>
          <cell r="DA345">
            <v>1</v>
          </cell>
          <cell r="DB345">
            <v>0</v>
          </cell>
          <cell r="DC345">
            <v>0</v>
          </cell>
          <cell r="DD345">
            <v>0</v>
          </cell>
          <cell r="DE345" t="str">
            <v/>
          </cell>
          <cell r="DF345">
            <v>0</v>
          </cell>
          <cell r="DG345">
            <v>0</v>
          </cell>
          <cell r="DH345">
            <v>0</v>
          </cell>
          <cell r="DI345">
            <v>0</v>
          </cell>
          <cell r="DJ345">
            <v>0</v>
          </cell>
          <cell r="DK345">
            <v>0</v>
          </cell>
          <cell r="DL345">
            <v>0</v>
          </cell>
          <cell r="DN345">
            <v>0</v>
          </cell>
          <cell r="DO345">
            <v>0</v>
          </cell>
        </row>
        <row r="346">
          <cell r="D346">
            <v>0</v>
          </cell>
          <cell r="F346">
            <v>0</v>
          </cell>
          <cell r="G346">
            <v>0</v>
          </cell>
          <cell r="H346" t="str">
            <v/>
          </cell>
          <cell r="I346">
            <v>0</v>
          </cell>
          <cell r="J346">
            <v>0</v>
          </cell>
          <cell r="K346">
            <v>0</v>
          </cell>
          <cell r="L346">
            <v>0</v>
          </cell>
          <cell r="M346">
            <v>0</v>
          </cell>
          <cell r="N346">
            <v>0</v>
          </cell>
          <cell r="O346">
            <v>0</v>
          </cell>
          <cell r="P346">
            <v>0</v>
          </cell>
          <cell r="R346">
            <v>0</v>
          </cell>
          <cell r="S346">
            <v>0</v>
          </cell>
          <cell r="T346">
            <v>0</v>
          </cell>
          <cell r="U346">
            <v>0</v>
          </cell>
          <cell r="V346">
            <v>0</v>
          </cell>
          <cell r="W346">
            <v>0</v>
          </cell>
          <cell r="X346">
            <v>0</v>
          </cell>
          <cell r="AF346">
            <v>0</v>
          </cell>
          <cell r="AG346">
            <v>0</v>
          </cell>
          <cell r="AH346">
            <v>0</v>
          </cell>
          <cell r="AK346">
            <v>0</v>
          </cell>
          <cell r="AL346">
            <v>0</v>
          </cell>
          <cell r="AM346">
            <v>0</v>
          </cell>
          <cell r="AN346">
            <v>0</v>
          </cell>
          <cell r="AO346">
            <v>0</v>
          </cell>
          <cell r="AP346" t="str">
            <v/>
          </cell>
          <cell r="AQ346">
            <v>0</v>
          </cell>
          <cell r="AR346">
            <v>0</v>
          </cell>
          <cell r="AS346" t="str">
            <v/>
          </cell>
          <cell r="AT346">
            <v>0</v>
          </cell>
          <cell r="AU346">
            <v>0</v>
          </cell>
          <cell r="AW346" t="str">
            <v/>
          </cell>
          <cell r="AX346">
            <v>0</v>
          </cell>
          <cell r="AY346">
            <v>0</v>
          </cell>
          <cell r="BA346" t="str">
            <v/>
          </cell>
          <cell r="BB346">
            <v>0</v>
          </cell>
          <cell r="BC346">
            <v>0</v>
          </cell>
          <cell r="BI346">
            <v>0</v>
          </cell>
          <cell r="BK346">
            <v>0</v>
          </cell>
          <cell r="BN346">
            <v>0</v>
          </cell>
          <cell r="BX346">
            <v>0</v>
          </cell>
          <cell r="BY346">
            <v>0</v>
          </cell>
          <cell r="CA346">
            <v>0</v>
          </cell>
          <cell r="CB346">
            <v>0</v>
          </cell>
          <cell r="CD346">
            <v>0</v>
          </cell>
          <cell r="CE346">
            <v>0</v>
          </cell>
          <cell r="CF346">
            <v>0</v>
          </cell>
          <cell r="CG346">
            <v>0</v>
          </cell>
          <cell r="CH346">
            <v>0</v>
          </cell>
          <cell r="CJ346">
            <v>0</v>
          </cell>
          <cell r="CM346">
            <v>0</v>
          </cell>
          <cell r="CN346">
            <v>0</v>
          </cell>
          <cell r="CO346">
            <v>0</v>
          </cell>
          <cell r="CP346">
            <v>0</v>
          </cell>
          <cell r="CQ346">
            <v>0</v>
          </cell>
          <cell r="CR346">
            <v>0</v>
          </cell>
          <cell r="CS346">
            <v>0</v>
          </cell>
          <cell r="CT346">
            <v>0</v>
          </cell>
          <cell r="CU346">
            <v>0</v>
          </cell>
          <cell r="CV346">
            <v>0</v>
          </cell>
          <cell r="CW346" t="str">
            <v/>
          </cell>
          <cell r="CX346">
            <v>0</v>
          </cell>
          <cell r="CY346">
            <v>0</v>
          </cell>
          <cell r="CZ346">
            <v>0</v>
          </cell>
          <cell r="DA346">
            <v>0</v>
          </cell>
          <cell r="DB346">
            <v>0</v>
          </cell>
          <cell r="DC346">
            <v>0</v>
          </cell>
          <cell r="DD346">
            <v>0</v>
          </cell>
          <cell r="DE346" t="str">
            <v/>
          </cell>
          <cell r="DF346">
            <v>0</v>
          </cell>
          <cell r="DG346">
            <v>0</v>
          </cell>
          <cell r="DH346">
            <v>0</v>
          </cell>
          <cell r="DI346">
            <v>0</v>
          </cell>
          <cell r="DJ346">
            <v>0</v>
          </cell>
          <cell r="DK346">
            <v>0</v>
          </cell>
          <cell r="DL346">
            <v>0</v>
          </cell>
          <cell r="DN346">
            <v>0</v>
          </cell>
          <cell r="DO346">
            <v>0</v>
          </cell>
        </row>
        <row r="347">
          <cell r="D347">
            <v>0</v>
          </cell>
          <cell r="F347">
            <v>0</v>
          </cell>
          <cell r="G347">
            <v>0</v>
          </cell>
          <cell r="H347" t="str">
            <v/>
          </cell>
          <cell r="I347">
            <v>0</v>
          </cell>
          <cell r="J347">
            <v>0</v>
          </cell>
          <cell r="K347">
            <v>0</v>
          </cell>
          <cell r="L347">
            <v>0</v>
          </cell>
          <cell r="M347">
            <v>0</v>
          </cell>
          <cell r="N347">
            <v>0</v>
          </cell>
          <cell r="O347">
            <v>0</v>
          </cell>
          <cell r="P347">
            <v>0</v>
          </cell>
          <cell r="R347">
            <v>0</v>
          </cell>
          <cell r="S347">
            <v>0</v>
          </cell>
          <cell r="T347">
            <v>0</v>
          </cell>
          <cell r="U347">
            <v>0</v>
          </cell>
          <cell r="V347">
            <v>0</v>
          </cell>
          <cell r="W347">
            <v>0</v>
          </cell>
          <cell r="X347">
            <v>0</v>
          </cell>
          <cell r="AF347">
            <v>0</v>
          </cell>
          <cell r="AG347">
            <v>0</v>
          </cell>
          <cell r="AH347">
            <v>0</v>
          </cell>
          <cell r="AK347">
            <v>0</v>
          </cell>
          <cell r="AL347">
            <v>0</v>
          </cell>
          <cell r="AM347">
            <v>0</v>
          </cell>
          <cell r="AN347">
            <v>0</v>
          </cell>
          <cell r="AO347">
            <v>0</v>
          </cell>
          <cell r="AP347" t="str">
            <v/>
          </cell>
          <cell r="AQ347">
            <v>0</v>
          </cell>
          <cell r="AR347">
            <v>0</v>
          </cell>
          <cell r="AS347" t="str">
            <v/>
          </cell>
          <cell r="AT347">
            <v>0</v>
          </cell>
          <cell r="AU347">
            <v>0</v>
          </cell>
          <cell r="AW347" t="str">
            <v/>
          </cell>
          <cell r="AX347">
            <v>0</v>
          </cell>
          <cell r="AY347">
            <v>0</v>
          </cell>
          <cell r="BA347" t="str">
            <v/>
          </cell>
          <cell r="BB347">
            <v>0</v>
          </cell>
          <cell r="BC347">
            <v>0</v>
          </cell>
          <cell r="BI347">
            <v>0</v>
          </cell>
          <cell r="BK347">
            <v>0</v>
          </cell>
          <cell r="BN347">
            <v>0</v>
          </cell>
          <cell r="BX347">
            <v>0</v>
          </cell>
          <cell r="BY347">
            <v>0</v>
          </cell>
          <cell r="CA347">
            <v>0</v>
          </cell>
          <cell r="CB347">
            <v>0</v>
          </cell>
          <cell r="CD347">
            <v>0</v>
          </cell>
          <cell r="CE347">
            <v>0</v>
          </cell>
          <cell r="CF347">
            <v>0</v>
          </cell>
          <cell r="CG347">
            <v>0</v>
          </cell>
          <cell r="CH347">
            <v>0</v>
          </cell>
          <cell r="CJ347">
            <v>0</v>
          </cell>
          <cell r="CM347">
            <v>0</v>
          </cell>
          <cell r="CN347">
            <v>0</v>
          </cell>
          <cell r="CO347">
            <v>0</v>
          </cell>
          <cell r="CP347">
            <v>0</v>
          </cell>
          <cell r="CQ347">
            <v>0</v>
          </cell>
          <cell r="CR347">
            <v>0</v>
          </cell>
          <cell r="CS347">
            <v>0</v>
          </cell>
          <cell r="CT347">
            <v>0</v>
          </cell>
          <cell r="CU347">
            <v>0</v>
          </cell>
          <cell r="CV347">
            <v>0</v>
          </cell>
          <cell r="CW347" t="str">
            <v/>
          </cell>
          <cell r="CX347">
            <v>0</v>
          </cell>
          <cell r="CY347">
            <v>0</v>
          </cell>
          <cell r="CZ347">
            <v>0</v>
          </cell>
          <cell r="DA347">
            <v>0</v>
          </cell>
          <cell r="DB347">
            <v>0</v>
          </cell>
          <cell r="DC347">
            <v>0</v>
          </cell>
          <cell r="DD347">
            <v>0</v>
          </cell>
          <cell r="DE347" t="str">
            <v/>
          </cell>
          <cell r="DF347">
            <v>0</v>
          </cell>
          <cell r="DG347">
            <v>0</v>
          </cell>
          <cell r="DH347">
            <v>0</v>
          </cell>
          <cell r="DI347">
            <v>0</v>
          </cell>
          <cell r="DJ347">
            <v>0</v>
          </cell>
          <cell r="DK347">
            <v>0</v>
          </cell>
          <cell r="DL347">
            <v>0</v>
          </cell>
          <cell r="DN347">
            <v>0</v>
          </cell>
          <cell r="DO347">
            <v>0</v>
          </cell>
        </row>
        <row r="348">
          <cell r="D348">
            <v>0</v>
          </cell>
          <cell r="F348">
            <v>0</v>
          </cell>
          <cell r="G348">
            <v>0</v>
          </cell>
          <cell r="H348" t="str">
            <v/>
          </cell>
          <cell r="I348">
            <v>0</v>
          </cell>
          <cell r="J348">
            <v>0</v>
          </cell>
          <cell r="K348">
            <v>0</v>
          </cell>
          <cell r="L348">
            <v>0</v>
          </cell>
          <cell r="M348">
            <v>0</v>
          </cell>
          <cell r="N348">
            <v>0</v>
          </cell>
          <cell r="O348">
            <v>0</v>
          </cell>
          <cell r="P348">
            <v>0</v>
          </cell>
          <cell r="R348">
            <v>0</v>
          </cell>
          <cell r="S348">
            <v>0</v>
          </cell>
          <cell r="T348">
            <v>0</v>
          </cell>
          <cell r="U348">
            <v>0</v>
          </cell>
          <cell r="V348">
            <v>0</v>
          </cell>
          <cell r="W348">
            <v>0</v>
          </cell>
          <cell r="X348">
            <v>0</v>
          </cell>
          <cell r="AF348">
            <v>0</v>
          </cell>
          <cell r="AG348">
            <v>0</v>
          </cell>
          <cell r="AH348">
            <v>0</v>
          </cell>
          <cell r="AK348">
            <v>0</v>
          </cell>
          <cell r="AL348">
            <v>0</v>
          </cell>
          <cell r="AM348">
            <v>0</v>
          </cell>
          <cell r="AN348">
            <v>0</v>
          </cell>
          <cell r="AO348">
            <v>0</v>
          </cell>
          <cell r="AP348" t="str">
            <v/>
          </cell>
          <cell r="AQ348">
            <v>0</v>
          </cell>
          <cell r="AR348">
            <v>0</v>
          </cell>
          <cell r="AS348" t="str">
            <v/>
          </cell>
          <cell r="AT348">
            <v>0</v>
          </cell>
          <cell r="AU348">
            <v>0</v>
          </cell>
          <cell r="AW348" t="str">
            <v/>
          </cell>
          <cell r="AX348">
            <v>0</v>
          </cell>
          <cell r="AY348">
            <v>0</v>
          </cell>
          <cell r="BA348" t="str">
            <v/>
          </cell>
          <cell r="BB348">
            <v>0</v>
          </cell>
          <cell r="BC348">
            <v>0</v>
          </cell>
          <cell r="BI348">
            <v>0</v>
          </cell>
          <cell r="BK348">
            <v>0</v>
          </cell>
          <cell r="BN348">
            <v>0</v>
          </cell>
          <cell r="BX348">
            <v>0</v>
          </cell>
          <cell r="BY348">
            <v>0</v>
          </cell>
          <cell r="CA348">
            <v>0</v>
          </cell>
          <cell r="CB348">
            <v>0</v>
          </cell>
          <cell r="CD348">
            <v>0</v>
          </cell>
          <cell r="CE348">
            <v>0</v>
          </cell>
          <cell r="CF348">
            <v>0</v>
          </cell>
          <cell r="CG348">
            <v>0</v>
          </cell>
          <cell r="CH348">
            <v>0</v>
          </cell>
          <cell r="CJ348">
            <v>0</v>
          </cell>
          <cell r="CM348">
            <v>0</v>
          </cell>
          <cell r="CN348">
            <v>0</v>
          </cell>
          <cell r="CO348">
            <v>0</v>
          </cell>
          <cell r="CP348">
            <v>0</v>
          </cell>
          <cell r="CQ348">
            <v>0</v>
          </cell>
          <cell r="CR348">
            <v>0</v>
          </cell>
          <cell r="CS348">
            <v>0</v>
          </cell>
          <cell r="CT348">
            <v>0</v>
          </cell>
          <cell r="CU348">
            <v>0</v>
          </cell>
          <cell r="CV348">
            <v>0</v>
          </cell>
          <cell r="CW348" t="str">
            <v/>
          </cell>
          <cell r="CX348">
            <v>0</v>
          </cell>
          <cell r="CY348">
            <v>0</v>
          </cell>
          <cell r="CZ348">
            <v>0</v>
          </cell>
          <cell r="DA348">
            <v>0</v>
          </cell>
          <cell r="DB348">
            <v>0</v>
          </cell>
          <cell r="DC348">
            <v>0</v>
          </cell>
          <cell r="DD348">
            <v>0</v>
          </cell>
          <cell r="DE348" t="str">
            <v/>
          </cell>
          <cell r="DF348">
            <v>0</v>
          </cell>
          <cell r="DG348">
            <v>0</v>
          </cell>
          <cell r="DH348">
            <v>0</v>
          </cell>
          <cell r="DI348">
            <v>0</v>
          </cell>
          <cell r="DJ348">
            <v>0</v>
          </cell>
          <cell r="DK348">
            <v>0</v>
          </cell>
          <cell r="DL348">
            <v>0</v>
          </cell>
          <cell r="DN348">
            <v>0</v>
          </cell>
          <cell r="DO348">
            <v>0</v>
          </cell>
        </row>
        <row r="349">
          <cell r="D349">
            <v>0</v>
          </cell>
          <cell r="F349">
            <v>0</v>
          </cell>
          <cell r="G349">
            <v>0</v>
          </cell>
          <cell r="H349" t="str">
            <v/>
          </cell>
          <cell r="I349">
            <v>0</v>
          </cell>
          <cell r="J349">
            <v>0</v>
          </cell>
          <cell r="K349">
            <v>0</v>
          </cell>
          <cell r="L349">
            <v>0</v>
          </cell>
          <cell r="M349">
            <v>0</v>
          </cell>
          <cell r="N349">
            <v>0</v>
          </cell>
          <cell r="O349">
            <v>0</v>
          </cell>
          <cell r="P349">
            <v>0</v>
          </cell>
          <cell r="R349">
            <v>0</v>
          </cell>
          <cell r="S349">
            <v>0</v>
          </cell>
          <cell r="T349">
            <v>0</v>
          </cell>
          <cell r="U349">
            <v>0</v>
          </cell>
          <cell r="V349">
            <v>0</v>
          </cell>
          <cell r="W349">
            <v>0</v>
          </cell>
          <cell r="X349">
            <v>0</v>
          </cell>
          <cell r="AF349">
            <v>0</v>
          </cell>
          <cell r="AG349">
            <v>0</v>
          </cell>
          <cell r="AH349">
            <v>0</v>
          </cell>
          <cell r="AK349">
            <v>0</v>
          </cell>
          <cell r="AL349">
            <v>0</v>
          </cell>
          <cell r="AM349">
            <v>0</v>
          </cell>
          <cell r="AN349">
            <v>0</v>
          </cell>
          <cell r="AO349">
            <v>0</v>
          </cell>
          <cell r="AP349" t="str">
            <v/>
          </cell>
          <cell r="AQ349">
            <v>0</v>
          </cell>
          <cell r="AR349">
            <v>0</v>
          </cell>
          <cell r="AS349" t="str">
            <v/>
          </cell>
          <cell r="AT349">
            <v>0</v>
          </cell>
          <cell r="AU349">
            <v>0</v>
          </cell>
          <cell r="AW349" t="str">
            <v/>
          </cell>
          <cell r="AX349">
            <v>0</v>
          </cell>
          <cell r="AY349">
            <v>0</v>
          </cell>
          <cell r="BA349" t="str">
            <v/>
          </cell>
          <cell r="BB349">
            <v>0</v>
          </cell>
          <cell r="BC349">
            <v>0</v>
          </cell>
          <cell r="BI349">
            <v>0</v>
          </cell>
          <cell r="BK349">
            <v>0</v>
          </cell>
          <cell r="BN349">
            <v>0</v>
          </cell>
          <cell r="BX349">
            <v>0</v>
          </cell>
          <cell r="BY349">
            <v>0</v>
          </cell>
          <cell r="CA349">
            <v>0</v>
          </cell>
          <cell r="CB349">
            <v>0</v>
          </cell>
          <cell r="CD349">
            <v>0</v>
          </cell>
          <cell r="CE349">
            <v>0</v>
          </cell>
          <cell r="CF349">
            <v>0</v>
          </cell>
          <cell r="CG349">
            <v>0</v>
          </cell>
          <cell r="CH349">
            <v>0</v>
          </cell>
          <cell r="CJ349">
            <v>0</v>
          </cell>
          <cell r="CM349">
            <v>0</v>
          </cell>
          <cell r="CN349">
            <v>0</v>
          </cell>
          <cell r="CO349">
            <v>0</v>
          </cell>
          <cell r="CP349">
            <v>0</v>
          </cell>
          <cell r="CQ349">
            <v>0</v>
          </cell>
          <cell r="CR349">
            <v>0</v>
          </cell>
          <cell r="CS349">
            <v>0</v>
          </cell>
          <cell r="CT349">
            <v>0</v>
          </cell>
          <cell r="CU349">
            <v>0</v>
          </cell>
          <cell r="CV349">
            <v>0</v>
          </cell>
          <cell r="CW349" t="str">
            <v/>
          </cell>
          <cell r="CX349">
            <v>0</v>
          </cell>
          <cell r="CY349">
            <v>0</v>
          </cell>
          <cell r="CZ349">
            <v>0</v>
          </cell>
          <cell r="DA349">
            <v>0</v>
          </cell>
          <cell r="DB349">
            <v>0</v>
          </cell>
          <cell r="DC349">
            <v>0</v>
          </cell>
          <cell r="DD349">
            <v>0</v>
          </cell>
          <cell r="DE349" t="str">
            <v/>
          </cell>
          <cell r="DF349">
            <v>0</v>
          </cell>
          <cell r="DG349">
            <v>0</v>
          </cell>
          <cell r="DH349">
            <v>0</v>
          </cell>
          <cell r="DI349">
            <v>0</v>
          </cell>
          <cell r="DJ349">
            <v>0</v>
          </cell>
          <cell r="DK349">
            <v>0</v>
          </cell>
          <cell r="DL349">
            <v>0</v>
          </cell>
          <cell r="DN349">
            <v>0</v>
          </cell>
          <cell r="DO349">
            <v>0</v>
          </cell>
        </row>
        <row r="350">
          <cell r="D350">
            <v>0</v>
          </cell>
          <cell r="F350">
            <v>0</v>
          </cell>
          <cell r="G350">
            <v>0</v>
          </cell>
          <cell r="H350" t="str">
            <v/>
          </cell>
          <cell r="I350">
            <v>0</v>
          </cell>
          <cell r="J350">
            <v>0</v>
          </cell>
          <cell r="K350">
            <v>0</v>
          </cell>
          <cell r="L350">
            <v>0</v>
          </cell>
          <cell r="M350">
            <v>0</v>
          </cell>
          <cell r="N350">
            <v>0</v>
          </cell>
          <cell r="O350">
            <v>0</v>
          </cell>
          <cell r="P350">
            <v>0</v>
          </cell>
          <cell r="R350">
            <v>0</v>
          </cell>
          <cell r="S350">
            <v>0</v>
          </cell>
          <cell r="T350">
            <v>0</v>
          </cell>
          <cell r="U350">
            <v>0</v>
          </cell>
          <cell r="V350">
            <v>0</v>
          </cell>
          <cell r="W350">
            <v>0</v>
          </cell>
          <cell r="X350">
            <v>0</v>
          </cell>
          <cell r="AF350">
            <v>0</v>
          </cell>
          <cell r="AG350">
            <v>0</v>
          </cell>
          <cell r="AH350">
            <v>0</v>
          </cell>
          <cell r="AK350">
            <v>0</v>
          </cell>
          <cell r="AL350">
            <v>0</v>
          </cell>
          <cell r="AM350">
            <v>0</v>
          </cell>
          <cell r="AN350">
            <v>0</v>
          </cell>
          <cell r="AO350">
            <v>0</v>
          </cell>
          <cell r="AP350" t="str">
            <v/>
          </cell>
          <cell r="AQ350">
            <v>0</v>
          </cell>
          <cell r="AR350">
            <v>0</v>
          </cell>
          <cell r="AS350" t="str">
            <v/>
          </cell>
          <cell r="AT350">
            <v>0</v>
          </cell>
          <cell r="AU350">
            <v>0</v>
          </cell>
          <cell r="AW350" t="str">
            <v/>
          </cell>
          <cell r="AX350">
            <v>0</v>
          </cell>
          <cell r="AY350">
            <v>0</v>
          </cell>
          <cell r="BA350" t="str">
            <v/>
          </cell>
          <cell r="BB350">
            <v>0</v>
          </cell>
          <cell r="BC350">
            <v>0</v>
          </cell>
          <cell r="BI350">
            <v>0</v>
          </cell>
          <cell r="BK350">
            <v>0</v>
          </cell>
          <cell r="BN350">
            <v>0</v>
          </cell>
          <cell r="BX350">
            <v>0</v>
          </cell>
          <cell r="BY350">
            <v>0</v>
          </cell>
          <cell r="CA350">
            <v>0</v>
          </cell>
          <cell r="CB350">
            <v>0</v>
          </cell>
          <cell r="CD350">
            <v>0</v>
          </cell>
          <cell r="CE350">
            <v>0</v>
          </cell>
          <cell r="CF350">
            <v>0</v>
          </cell>
          <cell r="CG350">
            <v>0</v>
          </cell>
          <cell r="CH350">
            <v>0</v>
          </cell>
          <cell r="CJ350">
            <v>0</v>
          </cell>
          <cell r="CM350">
            <v>0</v>
          </cell>
          <cell r="CN350">
            <v>0</v>
          </cell>
          <cell r="CO350">
            <v>0</v>
          </cell>
          <cell r="CP350">
            <v>0</v>
          </cell>
          <cell r="CQ350">
            <v>0</v>
          </cell>
          <cell r="CR350">
            <v>0</v>
          </cell>
          <cell r="CS350">
            <v>0</v>
          </cell>
          <cell r="CT350">
            <v>0</v>
          </cell>
          <cell r="CU350">
            <v>0</v>
          </cell>
          <cell r="CV350">
            <v>0</v>
          </cell>
          <cell r="CW350" t="str">
            <v/>
          </cell>
          <cell r="CX350">
            <v>0</v>
          </cell>
          <cell r="CY350">
            <v>0</v>
          </cell>
          <cell r="CZ350">
            <v>0</v>
          </cell>
          <cell r="DA350">
            <v>0</v>
          </cell>
          <cell r="DB350">
            <v>0</v>
          </cell>
          <cell r="DC350">
            <v>0</v>
          </cell>
          <cell r="DD350">
            <v>0</v>
          </cell>
          <cell r="DE350" t="str">
            <v/>
          </cell>
          <cell r="DF350">
            <v>0</v>
          </cell>
          <cell r="DG350">
            <v>0</v>
          </cell>
          <cell r="DH350">
            <v>0</v>
          </cell>
          <cell r="DI350">
            <v>0</v>
          </cell>
          <cell r="DJ350">
            <v>0</v>
          </cell>
          <cell r="DK350">
            <v>0</v>
          </cell>
          <cell r="DL350">
            <v>0</v>
          </cell>
          <cell r="DN350">
            <v>0</v>
          </cell>
          <cell r="DO350">
            <v>0</v>
          </cell>
        </row>
        <row r="352">
          <cell r="B352">
            <v>61</v>
          </cell>
          <cell r="D352">
            <v>255</v>
          </cell>
          <cell r="F352">
            <v>15765.512330578511</v>
          </cell>
          <cell r="G352">
            <v>4769.0849999999982</v>
          </cell>
          <cell r="H352">
            <v>144</v>
          </cell>
          <cell r="I352">
            <v>107</v>
          </cell>
          <cell r="J352">
            <v>96</v>
          </cell>
          <cell r="K352">
            <v>118</v>
          </cell>
          <cell r="L352">
            <v>21</v>
          </cell>
          <cell r="M352">
            <v>1</v>
          </cell>
          <cell r="N352">
            <v>9</v>
          </cell>
          <cell r="O352">
            <v>10</v>
          </cell>
          <cell r="P352">
            <v>0</v>
          </cell>
          <cell r="R352">
            <v>122</v>
          </cell>
          <cell r="S352">
            <v>47</v>
          </cell>
          <cell r="T352">
            <v>55</v>
          </cell>
          <cell r="U352">
            <v>8</v>
          </cell>
          <cell r="V352">
            <v>0</v>
          </cell>
          <cell r="W352">
            <v>3</v>
          </cell>
          <cell r="X352">
            <v>9</v>
          </cell>
          <cell r="AF352">
            <v>19</v>
          </cell>
          <cell r="AG352">
            <v>1</v>
          </cell>
          <cell r="AH352">
            <v>0</v>
          </cell>
          <cell r="AK352">
            <v>107</v>
          </cell>
          <cell r="AL352">
            <v>4</v>
          </cell>
          <cell r="AM352">
            <v>0</v>
          </cell>
          <cell r="AN352">
            <v>25800465</v>
          </cell>
          <cell r="AO352">
            <v>443296</v>
          </cell>
          <cell r="AQ352">
            <v>2290986</v>
          </cell>
          <cell r="AR352">
            <v>88126</v>
          </cell>
          <cell r="AT352">
            <v>33000</v>
          </cell>
          <cell r="AU352">
            <v>1650</v>
          </cell>
          <cell r="AX352">
            <v>0</v>
          </cell>
          <cell r="AY352">
            <v>0</v>
          </cell>
          <cell r="BB352">
            <v>174000</v>
          </cell>
          <cell r="BC352">
            <v>8700</v>
          </cell>
          <cell r="BI352">
            <v>232013670</v>
          </cell>
          <cell r="BK352">
            <v>39839000</v>
          </cell>
          <cell r="BN352">
            <v>310000</v>
          </cell>
          <cell r="BX352">
            <v>112006400</v>
          </cell>
          <cell r="BY352">
            <v>31214680</v>
          </cell>
          <cell r="CA352">
            <v>290000</v>
          </cell>
          <cell r="CB352">
            <v>81081720</v>
          </cell>
          <cell r="CD352">
            <v>112006400</v>
          </cell>
          <cell r="CE352">
            <v>31214680</v>
          </cell>
          <cell r="CF352">
            <v>1175984</v>
          </cell>
          <cell r="CG352">
            <v>290000</v>
          </cell>
          <cell r="CH352">
            <v>79905736</v>
          </cell>
          <cell r="CJ352">
            <v>0</v>
          </cell>
          <cell r="CK352">
            <v>0</v>
          </cell>
          <cell r="CL352">
            <v>0</v>
          </cell>
          <cell r="CM352">
            <v>0</v>
          </cell>
          <cell r="CN352">
            <v>0</v>
          </cell>
          <cell r="CO352">
            <v>0</v>
          </cell>
          <cell r="CP352">
            <v>0</v>
          </cell>
          <cell r="CQ352">
            <v>0</v>
          </cell>
          <cell r="CR352">
            <v>0</v>
          </cell>
          <cell r="CS352">
            <v>0</v>
          </cell>
          <cell r="CT352">
            <v>0</v>
          </cell>
          <cell r="CU352">
            <v>0</v>
          </cell>
          <cell r="CV352">
            <v>0</v>
          </cell>
          <cell r="CW352">
            <v>0.74713064713064703</v>
          </cell>
          <cell r="CX352">
            <v>19</v>
          </cell>
          <cell r="CY352">
            <v>0</v>
          </cell>
          <cell r="CZ352">
            <v>13</v>
          </cell>
          <cell r="DA352">
            <v>1</v>
          </cell>
          <cell r="DB352">
            <v>0</v>
          </cell>
          <cell r="DC352">
            <v>4</v>
          </cell>
          <cell r="DD352">
            <v>1</v>
          </cell>
          <cell r="DE352">
            <v>0.99765873015873008</v>
          </cell>
          <cell r="DF352">
            <v>3</v>
          </cell>
          <cell r="DG352">
            <v>2</v>
          </cell>
          <cell r="DH352">
            <v>1</v>
          </cell>
          <cell r="DI352">
            <v>0</v>
          </cell>
          <cell r="DJ352">
            <v>0</v>
          </cell>
          <cell r="DK352">
            <v>0</v>
          </cell>
          <cell r="DL352">
            <v>0</v>
          </cell>
          <cell r="DN352">
            <v>3946929159</v>
          </cell>
          <cell r="DO352">
            <v>221251634</v>
          </cell>
        </row>
        <row r="353">
          <cell r="H353">
            <v>61</v>
          </cell>
        </row>
        <row r="355">
          <cell r="A355">
            <v>1</v>
          </cell>
          <cell r="B355" t="str">
            <v>PGR1</v>
          </cell>
          <cell r="C355" t="str">
            <v>横浜銀行（代田戸建）</v>
          </cell>
        </row>
        <row r="356">
          <cell r="A356">
            <v>2</v>
          </cell>
          <cell r="B356" t="str">
            <v>PGR2</v>
          </cell>
          <cell r="C356" t="str">
            <v>板橋ﾄｰﾒﾝ</v>
          </cell>
        </row>
        <row r="357">
          <cell r="A357">
            <v>3</v>
          </cell>
          <cell r="B357" t="str">
            <v>PGR3</v>
          </cell>
          <cell r="C357" t="str">
            <v>BTM</v>
          </cell>
        </row>
        <row r="358">
          <cell r="A358">
            <v>4</v>
          </cell>
          <cell r="B358" t="str">
            <v>PGR4</v>
          </cell>
          <cell r="C358" t="str">
            <v>エスポワール見次公園</v>
          </cell>
        </row>
        <row r="359">
          <cell r="A359">
            <v>5</v>
          </cell>
          <cell r="B359" t="str">
            <v>PGR5</v>
          </cell>
          <cell r="C359" t="str">
            <v>井田</v>
          </cell>
        </row>
        <row r="360">
          <cell r="A360">
            <v>6</v>
          </cell>
          <cell r="B360" t="str">
            <v>PGR6</v>
          </cell>
          <cell r="C360" t="str">
            <v>東新宿</v>
          </cell>
        </row>
        <row r="361">
          <cell r="A361">
            <v>7</v>
          </cell>
          <cell r="B361" t="str">
            <v>PGR7</v>
          </cell>
          <cell r="C361" t="str">
            <v>藤和</v>
          </cell>
        </row>
        <row r="362">
          <cell r="A362">
            <v>8</v>
          </cell>
          <cell r="B362" t="str">
            <v>PGR8</v>
          </cell>
          <cell r="C362" t="str">
            <v>藤木</v>
          </cell>
        </row>
        <row r="363">
          <cell r="A363">
            <v>9</v>
          </cell>
          <cell r="B363" t="str">
            <v>PGR9</v>
          </cell>
          <cell r="C363" t="str">
            <v>クリステート京都駅前</v>
          </cell>
        </row>
        <row r="364">
          <cell r="A364">
            <v>10</v>
          </cell>
          <cell r="B364" t="str">
            <v>PGR10</v>
          </cell>
          <cell r="C364" t="str">
            <v>吉田商事1</v>
          </cell>
        </row>
        <row r="365">
          <cell r="A365">
            <v>11</v>
          </cell>
        </row>
        <row r="366">
          <cell r="A366">
            <v>12</v>
          </cell>
        </row>
        <row r="367">
          <cell r="A367">
            <v>13</v>
          </cell>
        </row>
      </sheetData>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物概要"/>
      <sheetName val="建物概要 (2)"/>
      <sheetName val="固都税"/>
      <sheetName val="固都税（個別）"/>
      <sheetName val="取引用 (2)"/>
      <sheetName val="台帳（Rent）"/>
      <sheetName val="Income"/>
      <sheetName val="決済報告書（ALL)"/>
      <sheetName val="確認書"/>
      <sheetName val="内容確認（個人）"/>
      <sheetName val="内容確認（法人）"/>
      <sheetName val="通知"/>
    </sheetNames>
    <sheetDataSet>
      <sheetData sheetId="0"/>
      <sheetData sheetId="1"/>
      <sheetData sheetId="2"/>
      <sheetData sheetId="3"/>
      <sheetData sheetId="4"/>
      <sheetData sheetId="5">
        <row r="1">
          <cell r="A1">
            <v>37690</v>
          </cell>
          <cell r="E1">
            <v>5</v>
          </cell>
          <cell r="I1">
            <v>9</v>
          </cell>
          <cell r="K1">
            <v>11</v>
          </cell>
          <cell r="N1">
            <v>14</v>
          </cell>
          <cell r="AM1">
            <v>39</v>
          </cell>
          <cell r="BI1">
            <v>61</v>
          </cell>
          <cell r="BK1">
            <v>63</v>
          </cell>
          <cell r="BM1">
            <v>65</v>
          </cell>
          <cell r="BS1">
            <v>71</v>
          </cell>
          <cell r="BW1">
            <v>75</v>
          </cell>
          <cell r="BZ1">
            <v>78</v>
          </cell>
          <cell r="CE1">
            <v>83</v>
          </cell>
          <cell r="CF1">
            <v>84</v>
          </cell>
          <cell r="CH1">
            <v>86</v>
          </cell>
          <cell r="CI1">
            <v>87</v>
          </cell>
          <cell r="CJ1">
            <v>88</v>
          </cell>
          <cell r="CL1">
            <v>90</v>
          </cell>
          <cell r="CN1">
            <v>92</v>
          </cell>
          <cell r="CO1">
            <v>93</v>
          </cell>
          <cell r="CV1">
            <v>100</v>
          </cell>
          <cell r="CX1">
            <v>102</v>
          </cell>
          <cell r="CY1">
            <v>103</v>
          </cell>
          <cell r="CZ1">
            <v>104</v>
          </cell>
          <cell r="DA1">
            <v>105</v>
          </cell>
          <cell r="DF1">
            <v>110</v>
          </cell>
          <cell r="DG1">
            <v>111</v>
          </cell>
          <cell r="DH1">
            <v>112</v>
          </cell>
          <cell r="DI1">
            <v>113</v>
          </cell>
          <cell r="DJ1">
            <v>114</v>
          </cell>
          <cell r="DK1">
            <v>115</v>
          </cell>
          <cell r="DL1">
            <v>116</v>
          </cell>
          <cell r="DO1">
            <v>119</v>
          </cell>
          <cell r="DP1">
            <v>120</v>
          </cell>
          <cell r="DQ1">
            <v>121</v>
          </cell>
          <cell r="ED1">
            <v>134</v>
          </cell>
          <cell r="EE1">
            <v>135</v>
          </cell>
          <cell r="EF1">
            <v>136</v>
          </cell>
          <cell r="EG1">
            <v>137</v>
          </cell>
          <cell r="EY1">
            <v>155</v>
          </cell>
          <cell r="EZ1">
            <v>156</v>
          </cell>
          <cell r="FA1">
            <v>157</v>
          </cell>
          <cell r="FB1">
            <v>158</v>
          </cell>
          <cell r="FC1">
            <v>159</v>
          </cell>
          <cell r="FD1">
            <v>160</v>
          </cell>
          <cell r="FE1">
            <v>161</v>
          </cell>
          <cell r="FF1">
            <v>162</v>
          </cell>
          <cell r="FG1">
            <v>163</v>
          </cell>
          <cell r="FH1">
            <v>164</v>
          </cell>
          <cell r="FI1">
            <v>165</v>
          </cell>
          <cell r="FJ1">
            <v>166</v>
          </cell>
          <cell r="FK1">
            <v>167</v>
          </cell>
          <cell r="FL1">
            <v>168</v>
          </cell>
          <cell r="FM1">
            <v>169</v>
          </cell>
          <cell r="FN1">
            <v>170</v>
          </cell>
          <cell r="FO1">
            <v>171</v>
          </cell>
          <cell r="FP1">
            <v>172</v>
          </cell>
          <cell r="FQ1">
            <v>173</v>
          </cell>
          <cell r="FR1">
            <v>174</v>
          </cell>
          <cell r="FZ1">
            <v>182</v>
          </cell>
          <cell r="GA1">
            <v>183</v>
          </cell>
          <cell r="GC1">
            <v>185</v>
          </cell>
          <cell r="GD1">
            <v>186</v>
          </cell>
          <cell r="GF1">
            <v>188</v>
          </cell>
          <cell r="GG1">
            <v>189</v>
          </cell>
          <cell r="GM1">
            <v>195</v>
          </cell>
          <cell r="GN1">
            <v>196</v>
          </cell>
          <cell r="GP1">
            <v>198</v>
          </cell>
          <cell r="GQ1">
            <v>199</v>
          </cell>
          <cell r="GS1">
            <v>201</v>
          </cell>
          <cell r="GT1">
            <v>202</v>
          </cell>
          <cell r="GV1">
            <v>204</v>
          </cell>
          <cell r="GW1">
            <v>205</v>
          </cell>
          <cell r="GX1">
            <v>206</v>
          </cell>
          <cell r="GY1">
            <v>207</v>
          </cell>
          <cell r="GZ1">
            <v>208</v>
          </cell>
          <cell r="HA1">
            <v>209</v>
          </cell>
        </row>
        <row r="2">
          <cell r="S2" t="str">
            <v>前回契約条件</v>
          </cell>
          <cell r="AM2" t="str">
            <v>現況契約状況</v>
          </cell>
          <cell r="BI2" t="str">
            <v>Original Data On Contract</v>
          </cell>
          <cell r="CE2" t="str">
            <v>Latest Data On Contract</v>
          </cell>
          <cell r="DU2" t="str">
            <v>Management Fee</v>
          </cell>
          <cell r="EE2" t="str">
            <v>Maintenance Fee</v>
          </cell>
          <cell r="EI2" t="str">
            <v xml:space="preserve">Sales Information </v>
          </cell>
          <cell r="EW2" t="str">
            <v>確認書</v>
          </cell>
          <cell r="EY2" t="str">
            <v>精算対象</v>
          </cell>
          <cell r="EZ2" t="str">
            <v>売主分</v>
          </cell>
          <cell r="FF2" t="str">
            <v>買主分</v>
          </cell>
          <cell r="FL2" t="str">
            <v>買主分</v>
          </cell>
          <cell r="FM2" t="str">
            <v>精算対象の管理費等</v>
          </cell>
          <cell r="FY2" t="str">
            <v>売主分</v>
          </cell>
          <cell r="GB2" t="str">
            <v>買主分</v>
          </cell>
          <cell r="GE2" t="str">
            <v>買主分</v>
          </cell>
          <cell r="GJ2" t="str">
            <v>Leasing　Fee</v>
          </cell>
          <cell r="GL2" t="str">
            <v>売主分</v>
          </cell>
          <cell r="GO2" t="str">
            <v>買主分</v>
          </cell>
          <cell r="GR2" t="str">
            <v>買主分</v>
          </cell>
          <cell r="GV2" t="str">
            <v>買主負担管理費の内訳</v>
          </cell>
        </row>
        <row r="3">
          <cell r="A3" t="str">
            <v>Serial #</v>
          </cell>
          <cell r="B3" t="str">
            <v>Property #</v>
          </cell>
          <cell r="C3" t="str">
            <v>Property Name</v>
          </cell>
          <cell r="E3" t="str">
            <v>Room #</v>
          </cell>
          <cell r="G3" t="str">
            <v>Area</v>
          </cell>
          <cell r="K3" t="str">
            <v>Usable Area</v>
          </cell>
          <cell r="L3" t="str">
            <v>Layout</v>
          </cell>
          <cell r="M3" t="str">
            <v>Layout Name</v>
          </cell>
          <cell r="N3" t="str">
            <v>Type</v>
          </cell>
          <cell r="W3" t="str">
            <v>Security Deposit</v>
          </cell>
          <cell r="Y3" t="str">
            <v>NewLease Fee</v>
          </cell>
          <cell r="AA3" t="str">
            <v>Non-refundable　deposit</v>
          </cell>
          <cell r="AC3" t="str">
            <v>Rent</v>
          </cell>
          <cell r="AD3" t="str">
            <v>Rent Tax</v>
          </cell>
          <cell r="AE3" t="str">
            <v>Common Charge</v>
          </cell>
          <cell r="AF3" t="str">
            <v>Consumption Tax</v>
          </cell>
          <cell r="AG3" t="str">
            <v>Parking</v>
          </cell>
          <cell r="AH3" t="str">
            <v>Consumption Tax</v>
          </cell>
          <cell r="AI3" t="str">
            <v>Other</v>
          </cell>
          <cell r="AJ3" t="str">
            <v>Consumption Tax</v>
          </cell>
          <cell r="AM3" t="str">
            <v>Tenant's Name</v>
          </cell>
          <cell r="BI3" t="str">
            <v>Original Starting Date</v>
          </cell>
          <cell r="BJ3" t="str">
            <v>Team of Contract</v>
          </cell>
          <cell r="BK3" t="str">
            <v xml:space="preserve">Rent </v>
          </cell>
          <cell r="BL3" t="str">
            <v>Consumption Tax</v>
          </cell>
          <cell r="BM3" t="str">
            <v xml:space="preserve">Common Area Charge </v>
          </cell>
          <cell r="BN3" t="str">
            <v>Consumption Tax</v>
          </cell>
          <cell r="BO3" t="str">
            <v xml:space="preserve">Parking Rent </v>
          </cell>
          <cell r="BP3" t="str">
            <v>Consumption Tax</v>
          </cell>
          <cell r="BS3" t="str">
            <v>Security Deposit</v>
          </cell>
          <cell r="BU3" t="str">
            <v>Non-Refundable Diposit</v>
          </cell>
          <cell r="BW3" t="str">
            <v>Thank you Fee</v>
          </cell>
          <cell r="BZ3" t="str">
            <v>Renewal Fee</v>
          </cell>
          <cell r="CE3" t="str">
            <v>Newest Starting Date</v>
          </cell>
          <cell r="CF3" t="str">
            <v>Expected Date of Ending Contract</v>
          </cell>
          <cell r="CG3" t="str">
            <v>the Number of living years</v>
          </cell>
          <cell r="CJ3" t="str">
            <v xml:space="preserve">Rent </v>
          </cell>
          <cell r="CK3" t="str">
            <v>Consumption Tax</v>
          </cell>
          <cell r="CL3" t="str">
            <v xml:space="preserve">Common Area Charge </v>
          </cell>
          <cell r="CM3" t="str">
            <v>Consumption Tax</v>
          </cell>
          <cell r="CN3" t="str">
            <v xml:space="preserve">Parking Rent </v>
          </cell>
          <cell r="CO3" t="str">
            <v>Consumption Tax</v>
          </cell>
          <cell r="CV3" t="str">
            <v>Security Deposit</v>
          </cell>
          <cell r="CW3" t="str">
            <v>Non-Refundable Diposit</v>
          </cell>
          <cell r="CX3" t="str">
            <v>Security Deposit for Parking</v>
          </cell>
          <cell r="CY3" t="str">
            <v>Units Number of on Leasing</v>
          </cell>
          <cell r="DC3" t="str">
            <v>Conditions of Vacancies</v>
          </cell>
          <cell r="DJ3" t="str">
            <v>Parking　No.</v>
          </cell>
          <cell r="DK3" t="str">
            <v>Canseled Contract Date</v>
          </cell>
          <cell r="DU3" t="str">
            <v>Operating Expenses</v>
          </cell>
          <cell r="DV3" t="str">
            <v>Association Expenses</v>
          </cell>
          <cell r="DW3" t="str">
            <v>B.S. recieveing fee</v>
          </cell>
          <cell r="DX3" t="str">
            <v>Garden/Balcony using fee</v>
          </cell>
          <cell r="DY3" t="str">
            <v>Bicycle Parking lot fee</v>
          </cell>
          <cell r="DZ3" t="str">
            <v>Parking Maintenance fee</v>
          </cell>
          <cell r="EA3" t="str">
            <v>Parking lots Management fee</v>
          </cell>
          <cell r="EB3" t="str">
            <v>Operating Expenses</v>
          </cell>
          <cell r="EC3" t="str">
            <v>Operating Expenses</v>
          </cell>
          <cell r="ED3" t="str">
            <v>Amount of Operating Expenses</v>
          </cell>
          <cell r="EE3" t="str">
            <v>Capital Expense Reserve</v>
          </cell>
          <cell r="EF3" t="str">
            <v>Capital Expense Reserve for Parking</v>
          </cell>
          <cell r="EG3" t="str">
            <v>Amount of Capital Expense Reserve</v>
          </cell>
          <cell r="EI3" t="str">
            <v>Contract Date</v>
          </cell>
          <cell r="EN3" t="str">
            <v>Closing Date</v>
          </cell>
          <cell r="ES3" t="str">
            <v>精算関係</v>
          </cell>
          <cell r="EW3" t="str">
            <v>ＰＭＣ戻り</v>
          </cell>
          <cell r="EZ3" t="str">
            <v xml:space="preserve">Rent </v>
          </cell>
          <cell r="FA3" t="str">
            <v>Consumption Tax</v>
          </cell>
          <cell r="FB3" t="str">
            <v xml:space="preserve">Common Area Charge </v>
          </cell>
          <cell r="FC3" t="str">
            <v>Consumption Tax</v>
          </cell>
          <cell r="FD3" t="str">
            <v xml:space="preserve">Parking Rent </v>
          </cell>
          <cell r="FE3" t="str">
            <v>Consumption Tax</v>
          </cell>
          <cell r="FF3" t="str">
            <v xml:space="preserve">Rent </v>
          </cell>
          <cell r="FG3" t="str">
            <v>Consumption Tax</v>
          </cell>
          <cell r="FH3" t="str">
            <v xml:space="preserve">Common Area Charge </v>
          </cell>
          <cell r="FI3" t="str">
            <v>Consumption Tax</v>
          </cell>
          <cell r="FJ3" t="str">
            <v xml:space="preserve">Parking Rent </v>
          </cell>
          <cell r="FK3" t="str">
            <v>Consumption Tax</v>
          </cell>
          <cell r="FM3" t="str">
            <v>Operating Expenses</v>
          </cell>
          <cell r="FS3" t="str">
            <v>Consumption Tax</v>
          </cell>
          <cell r="FT3" t="str">
            <v>Payee</v>
          </cell>
          <cell r="FU3" t="str">
            <v>Detailｓ</v>
          </cell>
          <cell r="GK3" t="str">
            <v>Consumption Tax</v>
          </cell>
        </row>
        <row r="4">
          <cell r="O4" t="str">
            <v>タイプ別戸数</v>
          </cell>
          <cell r="S4" t="str">
            <v>契約開始</v>
          </cell>
          <cell r="T4" t="str">
            <v>契約終了</v>
          </cell>
          <cell r="U4" t="str">
            <v>入居期間</v>
          </cell>
          <cell r="V4" t="str">
            <v>契約者名</v>
          </cell>
          <cell r="W4" t="str">
            <v>敷金</v>
          </cell>
          <cell r="Y4" t="str">
            <v>礼金</v>
          </cell>
          <cell r="AA4" t="str">
            <v>敷引金</v>
          </cell>
          <cell r="AC4" t="str">
            <v>賃料</v>
          </cell>
          <cell r="AD4" t="str">
            <v>賃料消費税</v>
          </cell>
          <cell r="AE4" t="str">
            <v>共益費</v>
          </cell>
          <cell r="AF4" t="str">
            <v>共益費消費税</v>
          </cell>
          <cell r="AG4" t="str">
            <v>駐車場賃料</v>
          </cell>
          <cell r="AH4" t="str">
            <v>駐車場消費税</v>
          </cell>
          <cell r="AI4" t="str">
            <v>その他収入</v>
          </cell>
          <cell r="AJ4" t="str">
            <v>その他消費税</v>
          </cell>
          <cell r="BK4" t="str">
            <v>賃料</v>
          </cell>
          <cell r="BL4" t="str">
            <v>消費税</v>
          </cell>
          <cell r="BM4" t="str">
            <v>共益費（管理費）</v>
          </cell>
          <cell r="BN4" t="str">
            <v>消費税</v>
          </cell>
          <cell r="BO4" t="str">
            <v>駐車場賃料</v>
          </cell>
          <cell r="BP4" t="str">
            <v>消費税</v>
          </cell>
          <cell r="BS4" t="str">
            <v>敷金/保証金</v>
          </cell>
          <cell r="BY4" t="str">
            <v>新賃料=２,旧賃料=1</v>
          </cell>
          <cell r="CI4">
            <v>37313</v>
          </cell>
          <cell r="CY4" t="str">
            <v>One-Room</v>
          </cell>
          <cell r="CZ4" t="str">
            <v>Family</v>
          </cell>
          <cell r="DA4" t="str">
            <v>Parking</v>
          </cell>
          <cell r="DB4" t="str">
            <v>Total</v>
          </cell>
          <cell r="DC4" t="str">
            <v>住居空室</v>
          </cell>
          <cell r="DD4" t="str">
            <v>Parking空</v>
          </cell>
          <cell r="DE4" t="str">
            <v>Sales/Rent</v>
          </cell>
          <cell r="DF4" t="str">
            <v>住居</v>
          </cell>
          <cell r="DH4" t="str">
            <v>Parking</v>
          </cell>
          <cell r="DO4" t="str">
            <v>Sales/Rent</v>
          </cell>
          <cell r="DP4" t="str">
            <v>住居</v>
          </cell>
          <cell r="DR4" t="str">
            <v>Parking</v>
          </cell>
          <cell r="EJ4" t="str">
            <v>this month</v>
          </cell>
          <cell r="EL4" t="str">
            <v>til last month</v>
          </cell>
          <cell r="EO4" t="str">
            <v>this month</v>
          </cell>
          <cell r="EQ4" t="str">
            <v>til last month</v>
          </cell>
          <cell r="EZ4">
            <v>37653</v>
          </cell>
          <cell r="FA4" t="str">
            <v>～</v>
          </cell>
          <cell r="FB4">
            <v>37677</v>
          </cell>
          <cell r="FF4">
            <v>37678</v>
          </cell>
          <cell r="FG4" t="str">
            <v>～</v>
          </cell>
          <cell r="FH4">
            <v>37680</v>
          </cell>
          <cell r="FL4">
            <v>37681</v>
          </cell>
          <cell r="GJ4">
            <v>0</v>
          </cell>
        </row>
        <row r="5">
          <cell r="C5" t="str">
            <v>物件名</v>
          </cell>
          <cell r="E5" t="str">
            <v>部屋番号</v>
          </cell>
          <cell r="F5" t="str">
            <v>買主名</v>
          </cell>
          <cell r="G5" t="str">
            <v>地域</v>
          </cell>
          <cell r="K5" t="str">
            <v>専有面積</v>
          </cell>
          <cell r="L5" t="str">
            <v>間取り</v>
          </cell>
          <cell r="M5" t="str">
            <v>間取区分</v>
          </cell>
          <cell r="N5" t="str">
            <v>ﾀｲﾌﾟ</v>
          </cell>
          <cell r="O5" t="str">
            <v>One-Room</v>
          </cell>
          <cell r="P5" t="str">
            <v>Family</v>
          </cell>
          <cell r="Q5" t="str">
            <v>Parking</v>
          </cell>
          <cell r="AM5" t="str">
            <v>契約者名</v>
          </cell>
          <cell r="AO5" t="str">
            <v>契約形態</v>
          </cell>
          <cell r="AP5" t="str">
            <v>法人契約の場合/担当者</v>
          </cell>
          <cell r="AQ5" t="str">
            <v>Tel No.</v>
          </cell>
          <cell r="AR5" t="str">
            <v>〒</v>
          </cell>
          <cell r="AS5" t="str">
            <v>住所</v>
          </cell>
          <cell r="AT5" t="str">
            <v>入居者名</v>
          </cell>
          <cell r="AU5" t="str">
            <v>関係</v>
          </cell>
          <cell r="AV5" t="str">
            <v>職業</v>
          </cell>
          <cell r="AW5" t="str">
            <v>Tel No.</v>
          </cell>
          <cell r="AX5" t="str">
            <v>保証人名①</v>
          </cell>
          <cell r="AY5" t="str">
            <v>保証人名②</v>
          </cell>
          <cell r="AZ5" t="str">
            <v>契約者との関係</v>
          </cell>
          <cell r="BA5" t="str">
            <v>Tel No.</v>
          </cell>
          <cell r="BB5" t="str">
            <v>住所</v>
          </cell>
          <cell r="BC5" t="str">
            <v>郵送先</v>
          </cell>
          <cell r="BD5" t="str">
            <v>契約書</v>
          </cell>
          <cell r="BE5" t="str">
            <v>申込書</v>
          </cell>
          <cell r="BF5" t="str">
            <v>テナント情報備考</v>
          </cell>
          <cell r="BG5" t="str">
            <v>契約上の備考</v>
          </cell>
          <cell r="BH5" t="str">
            <v>契約業者</v>
          </cell>
          <cell r="BI5" t="str">
            <v>原契約開始日</v>
          </cell>
          <cell r="BJ5" t="str">
            <v>契約期間</v>
          </cell>
          <cell r="BQ5" t="str">
            <v>坪単価</v>
          </cell>
          <cell r="BR5" t="str">
            <v>前賃料との比較</v>
          </cell>
          <cell r="BU5" t="str">
            <v>明渡金</v>
          </cell>
          <cell r="BW5" t="str">
            <v>礼金</v>
          </cell>
          <cell r="BY5" t="str">
            <v>更新条件区分</v>
          </cell>
          <cell r="BZ5" t="str">
            <v>更新料</v>
          </cell>
          <cell r="CA5" t="str">
            <v>UP率</v>
          </cell>
          <cell r="CB5" t="str">
            <v>解約予告期間(日）</v>
          </cell>
          <cell r="CC5" t="str">
            <v>解約予告期間(月）</v>
          </cell>
          <cell r="CE5" t="str">
            <v>最新契約開始日</v>
          </cell>
          <cell r="CF5" t="str">
            <v>契約満了予定日</v>
          </cell>
          <cell r="CG5" t="str">
            <v>居住年数</v>
          </cell>
          <cell r="CH5" t="str">
            <v>更新の状況</v>
          </cell>
          <cell r="CI5" t="str">
            <v>滞納の有無</v>
          </cell>
          <cell r="CJ5" t="str">
            <v>賃料</v>
          </cell>
          <cell r="CK5" t="str">
            <v>賃料消費税</v>
          </cell>
          <cell r="CL5" t="str">
            <v>共益費（管理費）</v>
          </cell>
          <cell r="CM5" t="str">
            <v>共益費消費税</v>
          </cell>
          <cell r="CN5" t="str">
            <v>駐車場賃料</v>
          </cell>
          <cell r="CO5" t="str">
            <v>駐車場賃料消費税</v>
          </cell>
          <cell r="CP5" t="str">
            <v>契約名義</v>
          </cell>
          <cell r="CQ5" t="str">
            <v>契約開始日</v>
          </cell>
          <cell r="CR5" t="str">
            <v>解約満了日</v>
          </cell>
          <cell r="CS5" t="str">
            <v>水道・ｶﾞｽ</v>
          </cell>
          <cell r="CT5" t="str">
            <v>坪単価</v>
          </cell>
          <cell r="CU5" t="str">
            <v>前賃料との比較</v>
          </cell>
          <cell r="CV5" t="str">
            <v>敷金/保証金</v>
          </cell>
          <cell r="CW5" t="str">
            <v>明渡金</v>
          </cell>
          <cell r="CX5" t="str">
            <v>駐車場敷金/保証金</v>
          </cell>
          <cell r="CY5" t="str">
            <v>賃貸稼動状況</v>
          </cell>
          <cell r="DC5" t="str">
            <v>空室の状況</v>
          </cell>
          <cell r="DF5" t="str">
            <v>Sales</v>
          </cell>
          <cell r="DG5" t="str">
            <v>Rent</v>
          </cell>
          <cell r="DH5" t="str">
            <v>Sales</v>
          </cell>
          <cell r="DI5" t="str">
            <v>Rent</v>
          </cell>
          <cell r="DJ5" t="str">
            <v>駐車場区画</v>
          </cell>
          <cell r="DK5" t="str">
            <v>解約受付日</v>
          </cell>
          <cell r="DL5" t="str">
            <v>解約予定日</v>
          </cell>
          <cell r="DM5" t="str">
            <v>住居Flag</v>
          </cell>
          <cell r="DN5" t="str">
            <v>P Flag</v>
          </cell>
          <cell r="DP5" t="str">
            <v>Sales</v>
          </cell>
          <cell r="DQ5" t="str">
            <v>Rent</v>
          </cell>
          <cell r="DR5" t="str">
            <v>Sales</v>
          </cell>
          <cell r="DS5" t="str">
            <v>Rent</v>
          </cell>
          <cell r="DU5" t="str">
            <v>管理費</v>
          </cell>
          <cell r="DV5" t="str">
            <v>町会費/組合費</v>
          </cell>
          <cell r="DW5" t="str">
            <v>有線・衛星放送受託料</v>
          </cell>
          <cell r="DX5" t="str">
            <v>専用使用料/ﾙｰﾌﾊﾞﾙｺﾆｰ</v>
          </cell>
          <cell r="DY5" t="str">
            <v>駐輪場使用料</v>
          </cell>
          <cell r="DZ5" t="str">
            <v>駐車場維持費</v>
          </cell>
          <cell r="EA5" t="str">
            <v>駐車場使用料</v>
          </cell>
          <cell r="EB5" t="str">
            <v>管理費等清算金</v>
          </cell>
          <cell r="EC5" t="str">
            <v>管理費等清算金</v>
          </cell>
          <cell r="ED5" t="str">
            <v>管理費合計</v>
          </cell>
          <cell r="EE5" t="str">
            <v>修繕積立金</v>
          </cell>
          <cell r="EF5" t="str">
            <v>駐車場修繕積立金</v>
          </cell>
          <cell r="EG5" t="str">
            <v>積立金合計</v>
          </cell>
          <cell r="EI5" t="str">
            <v>販売契約日</v>
          </cell>
          <cell r="EJ5" t="str">
            <v>住居Flag</v>
          </cell>
          <cell r="EK5" t="str">
            <v>P Flag</v>
          </cell>
          <cell r="EL5" t="str">
            <v>住居Flag</v>
          </cell>
          <cell r="EM5" t="str">
            <v>P Flag</v>
          </cell>
          <cell r="EN5" t="str">
            <v>決済日</v>
          </cell>
          <cell r="EO5" t="str">
            <v>住居Flag</v>
          </cell>
          <cell r="EP5" t="str">
            <v>P Flag</v>
          </cell>
          <cell r="EQ5" t="str">
            <v>住居Flag</v>
          </cell>
          <cell r="ER5" t="str">
            <v>P Flag</v>
          </cell>
          <cell r="ES5" t="str">
            <v>管理費最終精算月</v>
          </cell>
          <cell r="ET5" t="str">
            <v>賃料最終精算月</v>
          </cell>
          <cell r="EU5" t="str">
            <v>書類回覧有無</v>
          </cell>
          <cell r="EY5" t="str">
            <v>翌月分精算有無</v>
          </cell>
          <cell r="EZ5" t="str">
            <v>賃料</v>
          </cell>
          <cell r="FA5" t="str">
            <v>消費税</v>
          </cell>
          <cell r="FB5" t="str">
            <v>共益費（管理費）</v>
          </cell>
          <cell r="FC5" t="str">
            <v>消費税</v>
          </cell>
          <cell r="FD5" t="str">
            <v>駐車場賃料</v>
          </cell>
          <cell r="FE5" t="str">
            <v>消費税</v>
          </cell>
          <cell r="FF5" t="str">
            <v>賃料</v>
          </cell>
          <cell r="FG5" t="str">
            <v>消費税</v>
          </cell>
          <cell r="FH5" t="str">
            <v>共益費（管理費）</v>
          </cell>
          <cell r="FI5" t="str">
            <v>消費税</v>
          </cell>
          <cell r="FJ5" t="str">
            <v>駐車場賃料</v>
          </cell>
          <cell r="FK5" t="str">
            <v>消費税</v>
          </cell>
          <cell r="FL5" t="str">
            <v>翌月分</v>
          </cell>
          <cell r="FM5" t="str">
            <v>管理費</v>
          </cell>
          <cell r="FN5" t="str">
            <v>修繕積立金</v>
          </cell>
          <cell r="FO5" t="str">
            <v>専用使用料①</v>
          </cell>
          <cell r="FQ5" t="str">
            <v>専用使用料②</v>
          </cell>
          <cell r="FS5" t="str">
            <v>Tax</v>
          </cell>
          <cell r="FT5" t="str">
            <v>支払先</v>
          </cell>
          <cell r="FU5" t="str">
            <v>支払名目</v>
          </cell>
          <cell r="FV5" t="str">
            <v>期間開始日</v>
          </cell>
          <cell r="FW5" t="str">
            <v>期間終了日</v>
          </cell>
          <cell r="FX5" t="str">
            <v>分母</v>
          </cell>
          <cell r="FY5" t="str">
            <v>分子</v>
          </cell>
          <cell r="FZ5" t="str">
            <v>負担額</v>
          </cell>
          <cell r="GA5" t="str">
            <v>Tax</v>
          </cell>
          <cell r="GB5" t="str">
            <v>分子</v>
          </cell>
          <cell r="GC5" t="str">
            <v>負担額</v>
          </cell>
          <cell r="GD5" t="str">
            <v>Tax</v>
          </cell>
          <cell r="GE5" t="str">
            <v>翌月分</v>
          </cell>
          <cell r="GF5" t="str">
            <v>負担額</v>
          </cell>
          <cell r="GG5" t="str">
            <v>Tax</v>
          </cell>
          <cell r="GJ5" t="str">
            <v>Leasing　Fee</v>
          </cell>
          <cell r="GK5" t="str">
            <v>Tax</v>
          </cell>
          <cell r="GL5" t="str">
            <v>分子</v>
          </cell>
          <cell r="GM5" t="str">
            <v>負担額</v>
          </cell>
          <cell r="GN5" t="str">
            <v>Tax</v>
          </cell>
          <cell r="GO5" t="str">
            <v>分子</v>
          </cell>
          <cell r="GP5" t="str">
            <v>負担額</v>
          </cell>
          <cell r="GQ5" t="str">
            <v>Tax</v>
          </cell>
          <cell r="GR5" t="str">
            <v>翌月分</v>
          </cell>
          <cell r="GS5" t="str">
            <v>負担額</v>
          </cell>
          <cell r="GT5" t="str">
            <v>Tax</v>
          </cell>
          <cell r="GV5" t="str">
            <v>管理費</v>
          </cell>
          <cell r="GW5" t="str">
            <v>修繕積立金</v>
          </cell>
          <cell r="GX5" t="str">
            <v>専用使用料①</v>
          </cell>
          <cell r="GZ5" t="str">
            <v>専用使用料②</v>
          </cell>
          <cell r="HB5" t="str">
            <v>Tax</v>
          </cell>
          <cell r="HC5" t="str">
            <v>支払先</v>
          </cell>
          <cell r="HD5" t="str">
            <v>支払名目</v>
          </cell>
          <cell r="HE5" t="str">
            <v>SUM</v>
          </cell>
        </row>
        <row r="6">
          <cell r="A6">
            <v>1</v>
          </cell>
          <cell r="B6">
            <v>20004</v>
          </cell>
          <cell r="C6" t="str">
            <v>金剛グリーンハイツ</v>
          </cell>
          <cell r="E6" t="str">
            <v>MA-401</v>
          </cell>
          <cell r="F6" t="str">
            <v>PGR</v>
          </cell>
          <cell r="G6" t="str">
            <v>大阪</v>
          </cell>
          <cell r="K6">
            <v>73.709999999999994</v>
          </cell>
          <cell r="L6" t="str">
            <v>3DK+S</v>
          </cell>
          <cell r="N6" t="str">
            <v>Family</v>
          </cell>
          <cell r="O6" t="str">
            <v/>
          </cell>
          <cell r="P6">
            <v>1</v>
          </cell>
          <cell r="Q6" t="str">
            <v/>
          </cell>
          <cell r="U6" t="str">
            <v/>
          </cell>
          <cell r="BQ6">
            <v>0</v>
          </cell>
          <cell r="BR6" t="str">
            <v/>
          </cell>
          <cell r="BT6" t="str">
            <v/>
          </cell>
          <cell r="CG6" t="str">
            <v/>
          </cell>
          <cell r="CT6" t="str">
            <v/>
          </cell>
          <cell r="CU6" t="str">
            <v/>
          </cell>
          <cell r="CY6" t="str">
            <v/>
          </cell>
          <cell r="CZ6" t="str">
            <v/>
          </cell>
          <cell r="DA6" t="str">
            <v/>
          </cell>
          <cell r="DB6">
            <v>0</v>
          </cell>
          <cell r="DC6">
            <v>1</v>
          </cell>
          <cell r="DD6" t="str">
            <v/>
          </cell>
          <cell r="DE6">
            <v>0</v>
          </cell>
          <cell r="DF6" t="str">
            <v/>
          </cell>
          <cell r="DG6" t="str">
            <v/>
          </cell>
          <cell r="DH6" t="str">
            <v/>
          </cell>
          <cell r="DI6" t="str">
            <v/>
          </cell>
          <cell r="DM6" t="str">
            <v/>
          </cell>
          <cell r="DN6" t="str">
            <v/>
          </cell>
          <cell r="DP6" t="str">
            <v/>
          </cell>
          <cell r="DQ6" t="str">
            <v/>
          </cell>
          <cell r="DR6" t="str">
            <v/>
          </cell>
          <cell r="DS6" t="str">
            <v/>
          </cell>
          <cell r="DU6">
            <v>9950</v>
          </cell>
          <cell r="ED6">
            <v>9950</v>
          </cell>
          <cell r="EE6">
            <v>7450</v>
          </cell>
          <cell r="EG6">
            <v>7450</v>
          </cell>
          <cell r="EJ6" t="str">
            <v/>
          </cell>
          <cell r="EK6" t="str">
            <v/>
          </cell>
          <cell r="EL6" t="str">
            <v/>
          </cell>
          <cell r="EM6" t="str">
            <v/>
          </cell>
          <cell r="EO6" t="str">
            <v/>
          </cell>
          <cell r="EP6" t="str">
            <v/>
          </cell>
          <cell r="EQ6" t="str">
            <v/>
          </cell>
          <cell r="ER6" t="str">
            <v/>
          </cell>
          <cell r="EY6" t="str">
            <v>有</v>
          </cell>
          <cell r="EZ6" t="str">
            <v/>
          </cell>
          <cell r="FA6" t="str">
            <v/>
          </cell>
          <cell r="FB6" t="str">
            <v/>
          </cell>
          <cell r="FC6" t="str">
            <v/>
          </cell>
          <cell r="FD6" t="str">
            <v/>
          </cell>
          <cell r="FE6" t="str">
            <v/>
          </cell>
          <cell r="FF6" t="str">
            <v/>
          </cell>
          <cell r="FG6" t="str">
            <v/>
          </cell>
          <cell r="FH6" t="str">
            <v/>
          </cell>
          <cell r="FI6" t="str">
            <v/>
          </cell>
          <cell r="FJ6" t="str">
            <v/>
          </cell>
          <cell r="FK6" t="str">
            <v/>
          </cell>
          <cell r="FL6">
            <v>0</v>
          </cell>
          <cell r="FM6">
            <v>9950</v>
          </cell>
          <cell r="FN6">
            <v>7450</v>
          </cell>
          <cell r="FV6">
            <v>37653</v>
          </cell>
          <cell r="FW6">
            <v>37680</v>
          </cell>
          <cell r="FX6">
            <v>28</v>
          </cell>
          <cell r="FY6">
            <v>25</v>
          </cell>
          <cell r="FZ6">
            <v>15535</v>
          </cell>
          <cell r="GA6">
            <v>0</v>
          </cell>
          <cell r="GB6">
            <v>3</v>
          </cell>
          <cell r="GC6">
            <v>1865</v>
          </cell>
          <cell r="GD6">
            <v>0</v>
          </cell>
          <cell r="GE6" t="str">
            <v>有</v>
          </cell>
          <cell r="GF6">
            <v>17400</v>
          </cell>
          <cell r="GG6">
            <v>0</v>
          </cell>
          <cell r="GJ6" t="str">
            <v/>
          </cell>
          <cell r="GK6" t="str">
            <v/>
          </cell>
          <cell r="GL6">
            <v>25</v>
          </cell>
          <cell r="GM6" t="str">
            <v/>
          </cell>
          <cell r="GN6" t="str">
            <v/>
          </cell>
          <cell r="GO6">
            <v>3</v>
          </cell>
          <cell r="GP6" t="str">
            <v/>
          </cell>
          <cell r="GQ6" t="str">
            <v/>
          </cell>
          <cell r="GR6" t="str">
            <v>無</v>
          </cell>
          <cell r="GS6">
            <v>0</v>
          </cell>
          <cell r="GT6">
            <v>0</v>
          </cell>
          <cell r="GV6">
            <v>1066</v>
          </cell>
          <cell r="GW6">
            <v>799</v>
          </cell>
          <cell r="GX6">
            <v>0</v>
          </cell>
          <cell r="GY6" t="str">
            <v/>
          </cell>
          <cell r="GZ6">
            <v>0</v>
          </cell>
          <cell r="HA6" t="str">
            <v/>
          </cell>
          <cell r="HB6">
            <v>0</v>
          </cell>
          <cell r="HC6" t="str">
            <v/>
          </cell>
          <cell r="HD6" t="str">
            <v/>
          </cell>
          <cell r="HE6">
            <v>1865</v>
          </cell>
        </row>
        <row r="7">
          <cell r="A7">
            <v>2</v>
          </cell>
          <cell r="B7">
            <v>20004</v>
          </cell>
          <cell r="C7" t="str">
            <v>金剛グリーンハイツ</v>
          </cell>
          <cell r="E7" t="str">
            <v>MA-402</v>
          </cell>
          <cell r="F7" t="str">
            <v>PGR</v>
          </cell>
          <cell r="G7" t="str">
            <v>大阪</v>
          </cell>
          <cell r="K7">
            <v>73.709999999999994</v>
          </cell>
          <cell r="L7" t="str">
            <v>3DK+S</v>
          </cell>
          <cell r="N7" t="str">
            <v>Family</v>
          </cell>
          <cell r="O7" t="str">
            <v/>
          </cell>
          <cell r="P7">
            <v>1</v>
          </cell>
          <cell r="Q7" t="str">
            <v/>
          </cell>
          <cell r="U7" t="str">
            <v/>
          </cell>
          <cell r="BQ7">
            <v>0</v>
          </cell>
          <cell r="BT7" t="str">
            <v/>
          </cell>
          <cell r="CG7" t="str">
            <v/>
          </cell>
          <cell r="CT7" t="str">
            <v/>
          </cell>
          <cell r="CU7" t="str">
            <v/>
          </cell>
          <cell r="CY7" t="str">
            <v/>
          </cell>
          <cell r="CZ7" t="str">
            <v/>
          </cell>
          <cell r="DA7" t="str">
            <v/>
          </cell>
          <cell r="DB7">
            <v>0</v>
          </cell>
          <cell r="DD7" t="str">
            <v/>
          </cell>
          <cell r="DF7" t="str">
            <v/>
          </cell>
          <cell r="DG7" t="str">
            <v/>
          </cell>
          <cell r="DH7" t="str">
            <v/>
          </cell>
          <cell r="DI7" t="str">
            <v/>
          </cell>
          <cell r="DU7">
            <v>9950</v>
          </cell>
          <cell r="ED7">
            <v>9950</v>
          </cell>
          <cell r="EE7">
            <v>7450</v>
          </cell>
          <cell r="EG7">
            <v>7450</v>
          </cell>
          <cell r="EY7" t="str">
            <v>有</v>
          </cell>
          <cell r="EZ7" t="str">
            <v/>
          </cell>
          <cell r="FA7" t="str">
            <v/>
          </cell>
          <cell r="FB7" t="str">
            <v/>
          </cell>
          <cell r="FC7" t="str">
            <v/>
          </cell>
          <cell r="FD7" t="str">
            <v/>
          </cell>
          <cell r="FE7" t="str">
            <v/>
          </cell>
          <cell r="FF7" t="str">
            <v/>
          </cell>
          <cell r="FG7" t="str">
            <v/>
          </cell>
          <cell r="FH7" t="str">
            <v/>
          </cell>
          <cell r="FI7" t="str">
            <v/>
          </cell>
          <cell r="FJ7" t="str">
            <v/>
          </cell>
          <cell r="FK7" t="str">
            <v/>
          </cell>
          <cell r="FL7">
            <v>0</v>
          </cell>
          <cell r="FM7">
            <v>9950</v>
          </cell>
          <cell r="FN7">
            <v>7450</v>
          </cell>
          <cell r="FV7">
            <v>37653</v>
          </cell>
          <cell r="FW7">
            <v>37680</v>
          </cell>
          <cell r="FX7">
            <v>28</v>
          </cell>
          <cell r="FY7">
            <v>25</v>
          </cell>
          <cell r="FZ7">
            <v>15535</v>
          </cell>
          <cell r="GA7">
            <v>0</v>
          </cell>
          <cell r="GB7">
            <v>3</v>
          </cell>
          <cell r="GC7">
            <v>1865</v>
          </cell>
          <cell r="GD7">
            <v>0</v>
          </cell>
          <cell r="GE7" t="str">
            <v>有</v>
          </cell>
          <cell r="GF7">
            <v>17400</v>
          </cell>
          <cell r="GG7">
            <v>0</v>
          </cell>
          <cell r="GJ7" t="str">
            <v/>
          </cell>
          <cell r="GK7" t="str">
            <v/>
          </cell>
          <cell r="GL7">
            <v>25</v>
          </cell>
          <cell r="GM7" t="str">
            <v/>
          </cell>
          <cell r="GN7" t="str">
            <v/>
          </cell>
          <cell r="GO7">
            <v>3</v>
          </cell>
          <cell r="GP7" t="str">
            <v/>
          </cell>
          <cell r="GQ7" t="str">
            <v/>
          </cell>
          <cell r="GR7" t="str">
            <v>無</v>
          </cell>
          <cell r="GS7">
            <v>0</v>
          </cell>
          <cell r="GT7">
            <v>0</v>
          </cell>
          <cell r="GV7">
            <v>1066</v>
          </cell>
          <cell r="GW7">
            <v>799</v>
          </cell>
          <cell r="GX7">
            <v>0</v>
          </cell>
          <cell r="GY7" t="str">
            <v/>
          </cell>
          <cell r="GZ7">
            <v>0</v>
          </cell>
          <cell r="HA7" t="str">
            <v/>
          </cell>
          <cell r="HB7">
            <v>0</v>
          </cell>
          <cell r="HC7" t="str">
            <v/>
          </cell>
          <cell r="HD7" t="str">
            <v/>
          </cell>
          <cell r="HE7">
            <v>1865</v>
          </cell>
        </row>
        <row r="8">
          <cell r="A8">
            <v>3</v>
          </cell>
          <cell r="B8">
            <v>20004</v>
          </cell>
          <cell r="C8" t="str">
            <v>金剛グリーンハイツ</v>
          </cell>
          <cell r="E8" t="str">
            <v>MA-403</v>
          </cell>
          <cell r="F8" t="str">
            <v>PGR</v>
          </cell>
          <cell r="G8" t="str">
            <v>大阪</v>
          </cell>
          <cell r="K8">
            <v>73.709999999999994</v>
          </cell>
          <cell r="L8" t="str">
            <v>3DK+S</v>
          </cell>
          <cell r="N8" t="str">
            <v>Family</v>
          </cell>
          <cell r="O8" t="str">
            <v/>
          </cell>
          <cell r="P8">
            <v>1</v>
          </cell>
          <cell r="Q8" t="str">
            <v/>
          </cell>
          <cell r="U8" t="str">
            <v/>
          </cell>
          <cell r="BQ8">
            <v>0</v>
          </cell>
          <cell r="BT8" t="str">
            <v/>
          </cell>
          <cell r="CG8" t="str">
            <v/>
          </cell>
          <cell r="CT8" t="str">
            <v/>
          </cell>
          <cell r="CU8" t="str">
            <v/>
          </cell>
          <cell r="CY8" t="str">
            <v/>
          </cell>
          <cell r="CZ8" t="str">
            <v/>
          </cell>
          <cell r="DA8" t="str">
            <v/>
          </cell>
          <cell r="DB8">
            <v>0</v>
          </cell>
          <cell r="DD8" t="str">
            <v/>
          </cell>
          <cell r="DF8" t="str">
            <v/>
          </cell>
          <cell r="DG8" t="str">
            <v/>
          </cell>
          <cell r="DH8" t="str">
            <v/>
          </cell>
          <cell r="DI8" t="str">
            <v/>
          </cell>
          <cell r="DU8">
            <v>9950</v>
          </cell>
          <cell r="ED8">
            <v>9950</v>
          </cell>
          <cell r="EE8">
            <v>7450</v>
          </cell>
          <cell r="EG8">
            <v>7450</v>
          </cell>
          <cell r="EY8" t="str">
            <v>有</v>
          </cell>
          <cell r="EZ8" t="str">
            <v/>
          </cell>
          <cell r="FA8" t="str">
            <v/>
          </cell>
          <cell r="FB8" t="str">
            <v/>
          </cell>
          <cell r="FC8" t="str">
            <v/>
          </cell>
          <cell r="FD8" t="str">
            <v/>
          </cell>
          <cell r="FE8" t="str">
            <v/>
          </cell>
          <cell r="FF8" t="str">
            <v/>
          </cell>
          <cell r="FG8" t="str">
            <v/>
          </cell>
          <cell r="FH8" t="str">
            <v/>
          </cell>
          <cell r="FI8" t="str">
            <v/>
          </cell>
          <cell r="FJ8" t="str">
            <v/>
          </cell>
          <cell r="FK8" t="str">
            <v/>
          </cell>
          <cell r="FL8">
            <v>0</v>
          </cell>
          <cell r="FM8">
            <v>9950</v>
          </cell>
          <cell r="FN8">
            <v>7450</v>
          </cell>
          <cell r="FV8">
            <v>37653</v>
          </cell>
          <cell r="FW8">
            <v>37680</v>
          </cell>
          <cell r="FX8">
            <v>28</v>
          </cell>
          <cell r="FY8">
            <v>25</v>
          </cell>
          <cell r="FZ8">
            <v>15535</v>
          </cell>
          <cell r="GA8">
            <v>0</v>
          </cell>
          <cell r="GB8">
            <v>3</v>
          </cell>
          <cell r="GC8">
            <v>1865</v>
          </cell>
          <cell r="GD8">
            <v>0</v>
          </cell>
          <cell r="GE8" t="str">
            <v>有</v>
          </cell>
          <cell r="GF8">
            <v>17400</v>
          </cell>
          <cell r="GG8">
            <v>0</v>
          </cell>
          <cell r="GJ8" t="str">
            <v/>
          </cell>
          <cell r="GK8" t="str">
            <v/>
          </cell>
          <cell r="GL8">
            <v>25</v>
          </cell>
          <cell r="GM8" t="str">
            <v/>
          </cell>
          <cell r="GN8" t="str">
            <v/>
          </cell>
          <cell r="GO8">
            <v>3</v>
          </cell>
          <cell r="GP8" t="str">
            <v/>
          </cell>
          <cell r="GQ8" t="str">
            <v/>
          </cell>
          <cell r="GR8" t="str">
            <v>無</v>
          </cell>
          <cell r="GS8">
            <v>0</v>
          </cell>
          <cell r="GT8">
            <v>0</v>
          </cell>
          <cell r="GV8">
            <v>1066</v>
          </cell>
          <cell r="GW8">
            <v>799</v>
          </cell>
          <cell r="GX8">
            <v>0</v>
          </cell>
          <cell r="GY8" t="str">
            <v/>
          </cell>
          <cell r="GZ8">
            <v>0</v>
          </cell>
          <cell r="HA8" t="str">
            <v/>
          </cell>
          <cell r="HB8">
            <v>0</v>
          </cell>
          <cell r="HC8" t="str">
            <v/>
          </cell>
          <cell r="HD8" t="str">
            <v/>
          </cell>
          <cell r="HE8">
            <v>1865</v>
          </cell>
        </row>
        <row r="9">
          <cell r="A9">
            <v>4</v>
          </cell>
          <cell r="B9">
            <v>20004</v>
          </cell>
          <cell r="C9" t="str">
            <v>金剛グリーンハイツ</v>
          </cell>
          <cell r="E9" t="str">
            <v>MA-404</v>
          </cell>
          <cell r="F9" t="str">
            <v>PGR</v>
          </cell>
          <cell r="G9" t="str">
            <v>大阪</v>
          </cell>
          <cell r="K9">
            <v>73.709999999999994</v>
          </cell>
          <cell r="L9" t="str">
            <v>3DK+S</v>
          </cell>
          <cell r="N9" t="str">
            <v>Family</v>
          </cell>
          <cell r="O9" t="str">
            <v/>
          </cell>
          <cell r="P9">
            <v>1</v>
          </cell>
          <cell r="Q9" t="str">
            <v/>
          </cell>
          <cell r="U9" t="str">
            <v/>
          </cell>
          <cell r="BQ9">
            <v>0</v>
          </cell>
          <cell r="BT9" t="str">
            <v/>
          </cell>
          <cell r="CG9" t="str">
            <v/>
          </cell>
          <cell r="CT9" t="str">
            <v/>
          </cell>
          <cell r="CU9" t="str">
            <v/>
          </cell>
          <cell r="CY9" t="str">
            <v/>
          </cell>
          <cell r="CZ9" t="str">
            <v/>
          </cell>
          <cell r="DA9" t="str">
            <v/>
          </cell>
          <cell r="DB9">
            <v>0</v>
          </cell>
          <cell r="DD9" t="str">
            <v/>
          </cell>
          <cell r="DF9" t="str">
            <v/>
          </cell>
          <cell r="DG9" t="str">
            <v/>
          </cell>
          <cell r="DH9" t="str">
            <v/>
          </cell>
          <cell r="DI9" t="str">
            <v/>
          </cell>
          <cell r="DU9">
            <v>9950</v>
          </cell>
          <cell r="ED9">
            <v>9950</v>
          </cell>
          <cell r="EE9">
            <v>7450</v>
          </cell>
          <cell r="EG9">
            <v>7450</v>
          </cell>
          <cell r="EY9" t="str">
            <v>有</v>
          </cell>
          <cell r="EZ9" t="str">
            <v/>
          </cell>
          <cell r="FA9" t="str">
            <v/>
          </cell>
          <cell r="FB9" t="str">
            <v/>
          </cell>
          <cell r="FC9" t="str">
            <v/>
          </cell>
          <cell r="FD9" t="str">
            <v/>
          </cell>
          <cell r="FE9" t="str">
            <v/>
          </cell>
          <cell r="FF9" t="str">
            <v/>
          </cell>
          <cell r="FG9" t="str">
            <v/>
          </cell>
          <cell r="FH9" t="str">
            <v/>
          </cell>
          <cell r="FI9" t="str">
            <v/>
          </cell>
          <cell r="FJ9" t="str">
            <v/>
          </cell>
          <cell r="FK9" t="str">
            <v/>
          </cell>
          <cell r="FL9">
            <v>0</v>
          </cell>
          <cell r="FM9">
            <v>9950</v>
          </cell>
          <cell r="FN9">
            <v>7450</v>
          </cell>
          <cell r="FV9">
            <v>37653</v>
          </cell>
          <cell r="FW9">
            <v>37680</v>
          </cell>
          <cell r="FX9">
            <v>28</v>
          </cell>
          <cell r="FY9">
            <v>25</v>
          </cell>
          <cell r="FZ9">
            <v>15535</v>
          </cell>
          <cell r="GA9">
            <v>0</v>
          </cell>
          <cell r="GB9">
            <v>3</v>
          </cell>
          <cell r="GC9">
            <v>1865</v>
          </cell>
          <cell r="GD9">
            <v>0</v>
          </cell>
          <cell r="GE9" t="str">
            <v>有</v>
          </cell>
          <cell r="GF9">
            <v>17400</v>
          </cell>
          <cell r="GG9">
            <v>0</v>
          </cell>
          <cell r="GJ9" t="str">
            <v/>
          </cell>
          <cell r="GK9" t="str">
            <v/>
          </cell>
          <cell r="GL9">
            <v>25</v>
          </cell>
          <cell r="GM9" t="str">
            <v/>
          </cell>
          <cell r="GN9" t="str">
            <v/>
          </cell>
          <cell r="GO9">
            <v>3</v>
          </cell>
          <cell r="GP9" t="str">
            <v/>
          </cell>
          <cell r="GQ9" t="str">
            <v/>
          </cell>
          <cell r="GR9" t="str">
            <v>無</v>
          </cell>
          <cell r="GS9">
            <v>0</v>
          </cell>
          <cell r="GT9">
            <v>0</v>
          </cell>
          <cell r="GV9">
            <v>1066</v>
          </cell>
          <cell r="GW9">
            <v>799</v>
          </cell>
          <cell r="GX9">
            <v>0</v>
          </cell>
          <cell r="GY9" t="str">
            <v/>
          </cell>
          <cell r="GZ9">
            <v>0</v>
          </cell>
          <cell r="HA9" t="str">
            <v/>
          </cell>
          <cell r="HB9">
            <v>0</v>
          </cell>
          <cell r="HC9" t="str">
            <v/>
          </cell>
          <cell r="HD9" t="str">
            <v/>
          </cell>
          <cell r="HE9">
            <v>1865</v>
          </cell>
        </row>
        <row r="10">
          <cell r="A10">
            <v>5</v>
          </cell>
          <cell r="B10">
            <v>20004</v>
          </cell>
          <cell r="C10" t="str">
            <v>金剛グリーンハイツ</v>
          </cell>
          <cell r="E10" t="str">
            <v>MA-405</v>
          </cell>
          <cell r="F10" t="str">
            <v>PGR</v>
          </cell>
          <cell r="G10" t="str">
            <v>大阪</v>
          </cell>
          <cell r="K10">
            <v>73.709999999999994</v>
          </cell>
          <cell r="L10" t="str">
            <v>3DK+S</v>
          </cell>
          <cell r="N10" t="str">
            <v>Family</v>
          </cell>
          <cell r="O10" t="str">
            <v/>
          </cell>
          <cell r="P10">
            <v>1</v>
          </cell>
          <cell r="Q10" t="str">
            <v/>
          </cell>
          <cell r="U10" t="str">
            <v/>
          </cell>
          <cell r="BQ10">
            <v>0</v>
          </cell>
          <cell r="BT10" t="str">
            <v/>
          </cell>
          <cell r="CG10" t="str">
            <v/>
          </cell>
          <cell r="CT10" t="str">
            <v/>
          </cell>
          <cell r="CU10" t="str">
            <v/>
          </cell>
          <cell r="CY10" t="str">
            <v/>
          </cell>
          <cell r="CZ10" t="str">
            <v/>
          </cell>
          <cell r="DA10" t="str">
            <v/>
          </cell>
          <cell r="DB10">
            <v>0</v>
          </cell>
          <cell r="DD10" t="str">
            <v/>
          </cell>
          <cell r="DF10" t="str">
            <v/>
          </cell>
          <cell r="DG10" t="str">
            <v/>
          </cell>
          <cell r="DH10" t="str">
            <v/>
          </cell>
          <cell r="DI10" t="str">
            <v/>
          </cell>
          <cell r="DU10">
            <v>9950</v>
          </cell>
          <cell r="ED10">
            <v>9950</v>
          </cell>
          <cell r="EE10">
            <v>7450</v>
          </cell>
          <cell r="EG10">
            <v>7450</v>
          </cell>
          <cell r="EY10" t="str">
            <v>有</v>
          </cell>
          <cell r="EZ10" t="str">
            <v/>
          </cell>
          <cell r="FA10" t="str">
            <v/>
          </cell>
          <cell r="FB10" t="str">
            <v/>
          </cell>
          <cell r="FC10" t="str">
            <v/>
          </cell>
          <cell r="FD10" t="str">
            <v/>
          </cell>
          <cell r="FE10" t="str">
            <v/>
          </cell>
          <cell r="FF10" t="str">
            <v/>
          </cell>
          <cell r="FG10" t="str">
            <v/>
          </cell>
          <cell r="FH10" t="str">
            <v/>
          </cell>
          <cell r="FI10" t="str">
            <v/>
          </cell>
          <cell r="FJ10" t="str">
            <v/>
          </cell>
          <cell r="FK10" t="str">
            <v/>
          </cell>
          <cell r="FL10">
            <v>0</v>
          </cell>
          <cell r="FM10">
            <v>9950</v>
          </cell>
          <cell r="FN10">
            <v>7450</v>
          </cell>
          <cell r="FV10">
            <v>37653</v>
          </cell>
          <cell r="FW10">
            <v>37680</v>
          </cell>
          <cell r="FX10">
            <v>28</v>
          </cell>
          <cell r="FY10">
            <v>25</v>
          </cell>
          <cell r="FZ10">
            <v>15535</v>
          </cell>
          <cell r="GA10">
            <v>0</v>
          </cell>
          <cell r="GB10">
            <v>3</v>
          </cell>
          <cell r="GC10">
            <v>1865</v>
          </cell>
          <cell r="GD10">
            <v>0</v>
          </cell>
          <cell r="GE10" t="str">
            <v>有</v>
          </cell>
          <cell r="GF10">
            <v>17400</v>
          </cell>
          <cell r="GG10">
            <v>0</v>
          </cell>
          <cell r="GJ10" t="str">
            <v/>
          </cell>
          <cell r="GK10" t="str">
            <v/>
          </cell>
          <cell r="GL10">
            <v>25</v>
          </cell>
          <cell r="GM10" t="str">
            <v/>
          </cell>
          <cell r="GN10" t="str">
            <v/>
          </cell>
          <cell r="GO10">
            <v>3</v>
          </cell>
          <cell r="GP10" t="str">
            <v/>
          </cell>
          <cell r="GQ10" t="str">
            <v/>
          </cell>
          <cell r="GR10" t="str">
            <v>無</v>
          </cell>
          <cell r="GS10">
            <v>0</v>
          </cell>
          <cell r="GT10">
            <v>0</v>
          </cell>
          <cell r="GV10">
            <v>1066</v>
          </cell>
          <cell r="GW10">
            <v>799</v>
          </cell>
          <cell r="GX10">
            <v>0</v>
          </cell>
          <cell r="GY10" t="str">
            <v/>
          </cell>
          <cell r="GZ10">
            <v>0</v>
          </cell>
          <cell r="HA10" t="str">
            <v/>
          </cell>
          <cell r="HB10">
            <v>0</v>
          </cell>
          <cell r="HC10" t="str">
            <v/>
          </cell>
          <cell r="HD10" t="str">
            <v/>
          </cell>
          <cell r="HE10">
            <v>1865</v>
          </cell>
        </row>
        <row r="11">
          <cell r="A11">
            <v>6</v>
          </cell>
          <cell r="B11">
            <v>20004</v>
          </cell>
          <cell r="C11" t="str">
            <v>金剛グリーンハイツ</v>
          </cell>
          <cell r="E11" t="str">
            <v>MA-505</v>
          </cell>
          <cell r="F11" t="str">
            <v>PGR</v>
          </cell>
          <cell r="G11" t="str">
            <v>大阪</v>
          </cell>
          <cell r="K11">
            <v>73.709999999999994</v>
          </cell>
          <cell r="L11" t="str">
            <v>3DK+S</v>
          </cell>
          <cell r="N11" t="str">
            <v>Family</v>
          </cell>
          <cell r="O11" t="str">
            <v/>
          </cell>
          <cell r="P11">
            <v>1</v>
          </cell>
          <cell r="Q11" t="str">
            <v/>
          </cell>
          <cell r="U11" t="str">
            <v/>
          </cell>
          <cell r="BQ11">
            <v>0</v>
          </cell>
          <cell r="BT11" t="str">
            <v/>
          </cell>
          <cell r="CG11" t="str">
            <v/>
          </cell>
          <cell r="CT11" t="str">
            <v/>
          </cell>
          <cell r="CU11" t="str">
            <v/>
          </cell>
          <cell r="CY11" t="str">
            <v/>
          </cell>
          <cell r="CZ11" t="str">
            <v/>
          </cell>
          <cell r="DA11" t="str">
            <v/>
          </cell>
          <cell r="DB11">
            <v>0</v>
          </cell>
          <cell r="DD11" t="str">
            <v/>
          </cell>
          <cell r="DF11" t="str">
            <v/>
          </cell>
          <cell r="DG11" t="str">
            <v/>
          </cell>
          <cell r="DH11" t="str">
            <v/>
          </cell>
          <cell r="DI11" t="str">
            <v/>
          </cell>
          <cell r="DU11">
            <v>9950</v>
          </cell>
          <cell r="ED11">
            <v>9950</v>
          </cell>
          <cell r="EE11">
            <v>7450</v>
          </cell>
          <cell r="EG11">
            <v>7450</v>
          </cell>
          <cell r="EY11" t="str">
            <v>有</v>
          </cell>
          <cell r="EZ11" t="str">
            <v/>
          </cell>
          <cell r="FA11" t="str">
            <v/>
          </cell>
          <cell r="FB11" t="str">
            <v/>
          </cell>
          <cell r="FC11" t="str">
            <v/>
          </cell>
          <cell r="FD11" t="str">
            <v/>
          </cell>
          <cell r="FE11" t="str">
            <v/>
          </cell>
          <cell r="FF11" t="str">
            <v/>
          </cell>
          <cell r="FG11" t="str">
            <v/>
          </cell>
          <cell r="FH11" t="str">
            <v/>
          </cell>
          <cell r="FI11" t="str">
            <v/>
          </cell>
          <cell r="FJ11" t="str">
            <v/>
          </cell>
          <cell r="FK11" t="str">
            <v/>
          </cell>
          <cell r="FL11">
            <v>0</v>
          </cell>
          <cell r="FM11">
            <v>9950</v>
          </cell>
          <cell r="FN11">
            <v>7450</v>
          </cell>
          <cell r="FV11">
            <v>37653</v>
          </cell>
          <cell r="FW11">
            <v>37680</v>
          </cell>
          <cell r="FX11">
            <v>28</v>
          </cell>
          <cell r="FY11">
            <v>25</v>
          </cell>
          <cell r="FZ11">
            <v>15536</v>
          </cell>
          <cell r="GA11">
            <v>0</v>
          </cell>
          <cell r="GB11">
            <v>3</v>
          </cell>
          <cell r="GC11">
            <v>1864</v>
          </cell>
          <cell r="GD11">
            <v>0</v>
          </cell>
          <cell r="GE11" t="str">
            <v>有</v>
          </cell>
          <cell r="GF11">
            <v>17400</v>
          </cell>
          <cell r="GG11">
            <v>0</v>
          </cell>
          <cell r="GJ11" t="str">
            <v/>
          </cell>
          <cell r="GK11" t="str">
            <v/>
          </cell>
          <cell r="GL11">
            <v>25</v>
          </cell>
          <cell r="GM11" t="str">
            <v/>
          </cell>
          <cell r="GN11" t="str">
            <v/>
          </cell>
          <cell r="GO11">
            <v>3</v>
          </cell>
          <cell r="GP11" t="str">
            <v/>
          </cell>
          <cell r="GQ11" t="str">
            <v/>
          </cell>
          <cell r="GR11" t="str">
            <v>無</v>
          </cell>
          <cell r="GS11">
            <v>0</v>
          </cell>
          <cell r="GT11">
            <v>0</v>
          </cell>
          <cell r="GV11">
            <v>1066</v>
          </cell>
          <cell r="GW11">
            <v>798</v>
          </cell>
          <cell r="GX11">
            <v>0</v>
          </cell>
          <cell r="GY11" t="str">
            <v/>
          </cell>
          <cell r="GZ11">
            <v>0</v>
          </cell>
          <cell r="HA11" t="str">
            <v/>
          </cell>
          <cell r="HB11">
            <v>0</v>
          </cell>
          <cell r="HC11" t="str">
            <v/>
          </cell>
          <cell r="HD11" t="str">
            <v/>
          </cell>
          <cell r="HE11">
            <v>1864</v>
          </cell>
        </row>
        <row r="12">
          <cell r="A12">
            <v>7</v>
          </cell>
          <cell r="B12">
            <v>20004</v>
          </cell>
          <cell r="C12" t="str">
            <v>金剛グリーンハイツ</v>
          </cell>
          <cell r="E12" t="str">
            <v>HA-401</v>
          </cell>
          <cell r="F12" t="str">
            <v>PGR</v>
          </cell>
          <cell r="G12" t="str">
            <v>大阪</v>
          </cell>
          <cell r="K12">
            <v>73.709999999999994</v>
          </cell>
          <cell r="L12" t="str">
            <v>3DK+S</v>
          </cell>
          <cell r="N12" t="str">
            <v>Family</v>
          </cell>
          <cell r="O12" t="str">
            <v/>
          </cell>
          <cell r="P12">
            <v>1</v>
          </cell>
          <cell r="Q12" t="str">
            <v/>
          </cell>
          <cell r="U12" t="str">
            <v/>
          </cell>
          <cell r="BQ12">
            <v>0</v>
          </cell>
          <cell r="BT12" t="str">
            <v/>
          </cell>
          <cell r="CG12" t="str">
            <v/>
          </cell>
          <cell r="CT12" t="str">
            <v/>
          </cell>
          <cell r="CU12" t="str">
            <v/>
          </cell>
          <cell r="CY12" t="str">
            <v/>
          </cell>
          <cell r="CZ12" t="str">
            <v/>
          </cell>
          <cell r="DA12" t="str">
            <v/>
          </cell>
          <cell r="DB12">
            <v>0</v>
          </cell>
          <cell r="DD12" t="str">
            <v/>
          </cell>
          <cell r="DF12" t="str">
            <v/>
          </cell>
          <cell r="DG12" t="str">
            <v/>
          </cell>
          <cell r="DH12" t="str">
            <v/>
          </cell>
          <cell r="DI12" t="str">
            <v/>
          </cell>
          <cell r="DU12">
            <v>9950</v>
          </cell>
          <cell r="ED12">
            <v>9950</v>
          </cell>
          <cell r="EE12">
            <v>7450</v>
          </cell>
          <cell r="EG12">
            <v>7450</v>
          </cell>
          <cell r="EY12" t="str">
            <v>有</v>
          </cell>
          <cell r="EZ12" t="str">
            <v/>
          </cell>
          <cell r="FA12" t="str">
            <v/>
          </cell>
          <cell r="FB12" t="str">
            <v/>
          </cell>
          <cell r="FC12" t="str">
            <v/>
          </cell>
          <cell r="FD12" t="str">
            <v/>
          </cell>
          <cell r="FE12" t="str">
            <v/>
          </cell>
          <cell r="FF12" t="str">
            <v/>
          </cell>
          <cell r="FG12" t="str">
            <v/>
          </cell>
          <cell r="FH12" t="str">
            <v/>
          </cell>
          <cell r="FI12" t="str">
            <v/>
          </cell>
          <cell r="FJ12" t="str">
            <v/>
          </cell>
          <cell r="FK12" t="str">
            <v/>
          </cell>
          <cell r="FL12">
            <v>0</v>
          </cell>
          <cell r="FM12">
            <v>9950</v>
          </cell>
          <cell r="FN12">
            <v>7450</v>
          </cell>
          <cell r="FV12">
            <v>37653</v>
          </cell>
          <cell r="FW12">
            <v>37680</v>
          </cell>
          <cell r="FX12">
            <v>28</v>
          </cell>
          <cell r="FY12">
            <v>25</v>
          </cell>
          <cell r="FZ12">
            <v>15536</v>
          </cell>
          <cell r="GA12">
            <v>0</v>
          </cell>
          <cell r="GB12">
            <v>3</v>
          </cell>
          <cell r="GC12">
            <v>1864</v>
          </cell>
          <cell r="GD12">
            <v>0</v>
          </cell>
          <cell r="GE12" t="str">
            <v>有</v>
          </cell>
          <cell r="GF12">
            <v>17400</v>
          </cell>
          <cell r="GG12">
            <v>0</v>
          </cell>
          <cell r="GJ12" t="str">
            <v/>
          </cell>
          <cell r="GK12" t="str">
            <v/>
          </cell>
          <cell r="GL12">
            <v>25</v>
          </cell>
          <cell r="GM12" t="str">
            <v/>
          </cell>
          <cell r="GN12" t="str">
            <v/>
          </cell>
          <cell r="GO12">
            <v>3</v>
          </cell>
          <cell r="GP12" t="str">
            <v/>
          </cell>
          <cell r="GQ12" t="str">
            <v/>
          </cell>
          <cell r="GR12" t="str">
            <v>無</v>
          </cell>
          <cell r="GS12">
            <v>0</v>
          </cell>
          <cell r="GT12">
            <v>0</v>
          </cell>
          <cell r="GV12">
            <v>1066</v>
          </cell>
          <cell r="GW12">
            <v>798</v>
          </cell>
          <cell r="GX12">
            <v>0</v>
          </cell>
          <cell r="GY12" t="str">
            <v/>
          </cell>
          <cell r="GZ12">
            <v>0</v>
          </cell>
          <cell r="HA12" t="str">
            <v/>
          </cell>
          <cell r="HB12">
            <v>0</v>
          </cell>
          <cell r="HC12" t="str">
            <v/>
          </cell>
          <cell r="HD12" t="str">
            <v/>
          </cell>
          <cell r="HE12">
            <v>1864</v>
          </cell>
        </row>
        <row r="13">
          <cell r="A13">
            <v>8</v>
          </cell>
          <cell r="B13">
            <v>20004</v>
          </cell>
          <cell r="C13" t="str">
            <v>金剛グリーンハイツ</v>
          </cell>
          <cell r="E13" t="str">
            <v>HA-402</v>
          </cell>
          <cell r="F13" t="str">
            <v>PGR</v>
          </cell>
          <cell r="G13" t="str">
            <v>大阪</v>
          </cell>
          <cell r="K13">
            <v>73.709999999999994</v>
          </cell>
          <cell r="L13" t="str">
            <v>3DK+S</v>
          </cell>
          <cell r="N13" t="str">
            <v>Family</v>
          </cell>
          <cell r="O13" t="str">
            <v/>
          </cell>
          <cell r="P13">
            <v>1</v>
          </cell>
          <cell r="Q13" t="str">
            <v/>
          </cell>
          <cell r="U13" t="str">
            <v/>
          </cell>
          <cell r="BQ13">
            <v>0</v>
          </cell>
          <cell r="BT13" t="str">
            <v/>
          </cell>
          <cell r="CG13" t="str">
            <v/>
          </cell>
          <cell r="CT13" t="str">
            <v/>
          </cell>
          <cell r="CU13" t="str">
            <v/>
          </cell>
          <cell r="CY13" t="str">
            <v/>
          </cell>
          <cell r="CZ13" t="str">
            <v/>
          </cell>
          <cell r="DA13" t="str">
            <v/>
          </cell>
          <cell r="DB13">
            <v>0</v>
          </cell>
          <cell r="DD13" t="str">
            <v/>
          </cell>
          <cell r="DF13" t="str">
            <v/>
          </cell>
          <cell r="DG13" t="str">
            <v/>
          </cell>
          <cell r="DH13" t="str">
            <v/>
          </cell>
          <cell r="DI13" t="str">
            <v/>
          </cell>
          <cell r="DU13">
            <v>9950</v>
          </cell>
          <cell r="ED13">
            <v>9950</v>
          </cell>
          <cell r="EE13">
            <v>7450</v>
          </cell>
          <cell r="EG13">
            <v>7450</v>
          </cell>
          <cell r="EY13" t="str">
            <v>有</v>
          </cell>
          <cell r="EZ13" t="str">
            <v/>
          </cell>
          <cell r="FA13" t="str">
            <v/>
          </cell>
          <cell r="FB13" t="str">
            <v/>
          </cell>
          <cell r="FC13" t="str">
            <v/>
          </cell>
          <cell r="FD13" t="str">
            <v/>
          </cell>
          <cell r="FE13" t="str">
            <v/>
          </cell>
          <cell r="FF13" t="str">
            <v/>
          </cell>
          <cell r="FG13" t="str">
            <v/>
          </cell>
          <cell r="FH13" t="str">
            <v/>
          </cell>
          <cell r="FI13" t="str">
            <v/>
          </cell>
          <cell r="FJ13" t="str">
            <v/>
          </cell>
          <cell r="FK13" t="str">
            <v/>
          </cell>
          <cell r="FL13">
            <v>0</v>
          </cell>
          <cell r="FM13">
            <v>9950</v>
          </cell>
          <cell r="FN13">
            <v>7450</v>
          </cell>
          <cell r="FV13">
            <v>37653</v>
          </cell>
          <cell r="FW13">
            <v>37680</v>
          </cell>
          <cell r="FX13">
            <v>28</v>
          </cell>
          <cell r="FY13">
            <v>25</v>
          </cell>
          <cell r="FZ13">
            <v>15536</v>
          </cell>
          <cell r="GA13">
            <v>0</v>
          </cell>
          <cell r="GB13">
            <v>3</v>
          </cell>
          <cell r="GC13">
            <v>1864</v>
          </cell>
          <cell r="GD13">
            <v>0</v>
          </cell>
          <cell r="GE13" t="str">
            <v>有</v>
          </cell>
          <cell r="GF13">
            <v>17400</v>
          </cell>
          <cell r="GG13">
            <v>0</v>
          </cell>
          <cell r="GJ13" t="str">
            <v/>
          </cell>
          <cell r="GK13" t="str">
            <v/>
          </cell>
          <cell r="GL13">
            <v>25</v>
          </cell>
          <cell r="GM13" t="str">
            <v/>
          </cell>
          <cell r="GN13" t="str">
            <v/>
          </cell>
          <cell r="GO13">
            <v>3</v>
          </cell>
          <cell r="GP13" t="str">
            <v/>
          </cell>
          <cell r="GQ13" t="str">
            <v/>
          </cell>
          <cell r="GR13" t="str">
            <v>無</v>
          </cell>
          <cell r="GS13">
            <v>0</v>
          </cell>
          <cell r="GT13">
            <v>0</v>
          </cell>
          <cell r="GV13">
            <v>1066</v>
          </cell>
          <cell r="GW13">
            <v>798</v>
          </cell>
          <cell r="GX13">
            <v>0</v>
          </cell>
          <cell r="GY13" t="str">
            <v/>
          </cell>
          <cell r="GZ13">
            <v>0</v>
          </cell>
          <cell r="HA13" t="str">
            <v/>
          </cell>
          <cell r="HB13">
            <v>0</v>
          </cell>
          <cell r="HC13" t="str">
            <v/>
          </cell>
          <cell r="HD13" t="str">
            <v/>
          </cell>
          <cell r="HE13">
            <v>1864</v>
          </cell>
        </row>
        <row r="14">
          <cell r="A14">
            <v>9</v>
          </cell>
          <cell r="B14">
            <v>20004</v>
          </cell>
          <cell r="C14" t="str">
            <v>金剛グリーンハイツ</v>
          </cell>
          <cell r="E14" t="str">
            <v>HA-403</v>
          </cell>
          <cell r="F14" t="str">
            <v>PGR</v>
          </cell>
          <cell r="G14" t="str">
            <v>大阪</v>
          </cell>
          <cell r="K14">
            <v>73.709999999999994</v>
          </cell>
          <cell r="L14" t="str">
            <v>3DK+S</v>
          </cell>
          <cell r="N14" t="str">
            <v>Family</v>
          </cell>
          <cell r="O14" t="str">
            <v/>
          </cell>
          <cell r="P14">
            <v>1</v>
          </cell>
          <cell r="Q14" t="str">
            <v/>
          </cell>
          <cell r="U14" t="str">
            <v/>
          </cell>
          <cell r="BQ14">
            <v>0</v>
          </cell>
          <cell r="BT14" t="str">
            <v/>
          </cell>
          <cell r="CG14" t="str">
            <v/>
          </cell>
          <cell r="CT14" t="str">
            <v/>
          </cell>
          <cell r="CU14" t="str">
            <v/>
          </cell>
          <cell r="CY14" t="str">
            <v/>
          </cell>
          <cell r="CZ14" t="str">
            <v/>
          </cell>
          <cell r="DA14" t="str">
            <v/>
          </cell>
          <cell r="DB14">
            <v>0</v>
          </cell>
          <cell r="DD14" t="str">
            <v/>
          </cell>
          <cell r="DF14" t="str">
            <v/>
          </cell>
          <cell r="DG14" t="str">
            <v/>
          </cell>
          <cell r="DH14" t="str">
            <v/>
          </cell>
          <cell r="DI14" t="str">
            <v/>
          </cell>
          <cell r="DU14">
            <v>9950</v>
          </cell>
          <cell r="ED14">
            <v>9950</v>
          </cell>
          <cell r="EE14">
            <v>7450</v>
          </cell>
          <cell r="EG14">
            <v>7450</v>
          </cell>
          <cell r="EY14" t="str">
            <v>有</v>
          </cell>
          <cell r="EZ14" t="str">
            <v/>
          </cell>
          <cell r="FA14" t="str">
            <v/>
          </cell>
          <cell r="FB14" t="str">
            <v/>
          </cell>
          <cell r="FC14" t="str">
            <v/>
          </cell>
          <cell r="FD14" t="str">
            <v/>
          </cell>
          <cell r="FE14" t="str">
            <v/>
          </cell>
          <cell r="FF14" t="str">
            <v/>
          </cell>
          <cell r="FG14" t="str">
            <v/>
          </cell>
          <cell r="FH14" t="str">
            <v/>
          </cell>
          <cell r="FI14" t="str">
            <v/>
          </cell>
          <cell r="FJ14" t="str">
            <v/>
          </cell>
          <cell r="FK14" t="str">
            <v/>
          </cell>
          <cell r="FL14">
            <v>0</v>
          </cell>
          <cell r="FM14">
            <v>9950</v>
          </cell>
          <cell r="FN14">
            <v>7450</v>
          </cell>
          <cell r="FV14">
            <v>37653</v>
          </cell>
          <cell r="FW14">
            <v>37680</v>
          </cell>
          <cell r="FX14">
            <v>28</v>
          </cell>
          <cell r="FY14">
            <v>25</v>
          </cell>
          <cell r="FZ14">
            <v>15536</v>
          </cell>
          <cell r="GA14">
            <v>0</v>
          </cell>
          <cell r="GB14">
            <v>3</v>
          </cell>
          <cell r="GC14">
            <v>1864</v>
          </cell>
          <cell r="GD14">
            <v>0</v>
          </cell>
          <cell r="GE14" t="str">
            <v>有</v>
          </cell>
          <cell r="GF14">
            <v>17400</v>
          </cell>
          <cell r="GG14">
            <v>0</v>
          </cell>
          <cell r="GJ14" t="str">
            <v/>
          </cell>
          <cell r="GK14" t="str">
            <v/>
          </cell>
          <cell r="GL14">
            <v>25</v>
          </cell>
          <cell r="GM14" t="str">
            <v/>
          </cell>
          <cell r="GN14" t="str">
            <v/>
          </cell>
          <cell r="GO14">
            <v>3</v>
          </cell>
          <cell r="GP14" t="str">
            <v/>
          </cell>
          <cell r="GQ14" t="str">
            <v/>
          </cell>
          <cell r="GR14" t="str">
            <v>無</v>
          </cell>
          <cell r="GS14">
            <v>0</v>
          </cell>
          <cell r="GT14">
            <v>0</v>
          </cell>
          <cell r="GV14">
            <v>1066</v>
          </cell>
          <cell r="GW14">
            <v>798</v>
          </cell>
          <cell r="GX14">
            <v>0</v>
          </cell>
          <cell r="GY14" t="str">
            <v/>
          </cell>
          <cell r="GZ14">
            <v>0</v>
          </cell>
          <cell r="HA14" t="str">
            <v/>
          </cell>
          <cell r="HB14">
            <v>0</v>
          </cell>
          <cell r="HC14" t="str">
            <v/>
          </cell>
          <cell r="HD14" t="str">
            <v/>
          </cell>
          <cell r="HE14">
            <v>1864</v>
          </cell>
        </row>
        <row r="15">
          <cell r="A15">
            <v>10</v>
          </cell>
          <cell r="B15">
            <v>20004</v>
          </cell>
          <cell r="C15" t="str">
            <v>金剛グリーンハイツ</v>
          </cell>
          <cell r="E15" t="str">
            <v>HA-404</v>
          </cell>
          <cell r="F15" t="str">
            <v>PGR</v>
          </cell>
          <cell r="G15" t="str">
            <v>大阪</v>
          </cell>
          <cell r="K15">
            <v>73.709999999999994</v>
          </cell>
          <cell r="L15" t="str">
            <v>3DK+S</v>
          </cell>
          <cell r="N15" t="str">
            <v>Family</v>
          </cell>
          <cell r="O15" t="str">
            <v/>
          </cell>
          <cell r="P15">
            <v>1</v>
          </cell>
          <cell r="Q15" t="str">
            <v/>
          </cell>
          <cell r="U15" t="str">
            <v/>
          </cell>
          <cell r="BQ15">
            <v>0</v>
          </cell>
          <cell r="BT15" t="str">
            <v/>
          </cell>
          <cell r="CG15" t="str">
            <v/>
          </cell>
          <cell r="CT15" t="str">
            <v/>
          </cell>
          <cell r="CU15" t="str">
            <v/>
          </cell>
          <cell r="CY15" t="str">
            <v/>
          </cell>
          <cell r="CZ15" t="str">
            <v/>
          </cell>
          <cell r="DA15" t="str">
            <v/>
          </cell>
          <cell r="DB15">
            <v>0</v>
          </cell>
          <cell r="DD15" t="str">
            <v/>
          </cell>
          <cell r="DF15" t="str">
            <v/>
          </cell>
          <cell r="DG15" t="str">
            <v/>
          </cell>
          <cell r="DH15" t="str">
            <v/>
          </cell>
          <cell r="DI15" t="str">
            <v/>
          </cell>
          <cell r="DU15">
            <v>9950</v>
          </cell>
          <cell r="ED15">
            <v>9950</v>
          </cell>
          <cell r="EE15">
            <v>7450</v>
          </cell>
          <cell r="EG15">
            <v>7450</v>
          </cell>
          <cell r="EY15" t="str">
            <v>有</v>
          </cell>
          <cell r="EZ15" t="str">
            <v/>
          </cell>
          <cell r="FA15" t="str">
            <v/>
          </cell>
          <cell r="FB15" t="str">
            <v/>
          </cell>
          <cell r="FC15" t="str">
            <v/>
          </cell>
          <cell r="FD15" t="str">
            <v/>
          </cell>
          <cell r="FE15" t="str">
            <v/>
          </cell>
          <cell r="FF15" t="str">
            <v/>
          </cell>
          <cell r="FG15" t="str">
            <v/>
          </cell>
          <cell r="FH15" t="str">
            <v/>
          </cell>
          <cell r="FI15" t="str">
            <v/>
          </cell>
          <cell r="FJ15" t="str">
            <v/>
          </cell>
          <cell r="FK15" t="str">
            <v/>
          </cell>
          <cell r="FL15">
            <v>0</v>
          </cell>
          <cell r="FM15">
            <v>9950</v>
          </cell>
          <cell r="FN15">
            <v>7450</v>
          </cell>
          <cell r="FV15">
            <v>37653</v>
          </cell>
          <cell r="FW15">
            <v>37680</v>
          </cell>
          <cell r="FX15">
            <v>28</v>
          </cell>
          <cell r="FY15">
            <v>25</v>
          </cell>
          <cell r="FZ15">
            <v>15536</v>
          </cell>
          <cell r="GA15">
            <v>0</v>
          </cell>
          <cell r="GB15">
            <v>3</v>
          </cell>
          <cell r="GC15">
            <v>1864</v>
          </cell>
          <cell r="GD15">
            <v>0</v>
          </cell>
          <cell r="GE15" t="str">
            <v>有</v>
          </cell>
          <cell r="GF15">
            <v>17400</v>
          </cell>
          <cell r="GG15">
            <v>0</v>
          </cell>
          <cell r="GJ15" t="str">
            <v/>
          </cell>
          <cell r="GK15" t="str">
            <v/>
          </cell>
          <cell r="GL15">
            <v>25</v>
          </cell>
          <cell r="GM15" t="str">
            <v/>
          </cell>
          <cell r="GN15" t="str">
            <v/>
          </cell>
          <cell r="GO15">
            <v>3</v>
          </cell>
          <cell r="GP15" t="str">
            <v/>
          </cell>
          <cell r="GQ15" t="str">
            <v/>
          </cell>
          <cell r="GR15" t="str">
            <v>無</v>
          </cell>
          <cell r="GS15">
            <v>0</v>
          </cell>
          <cell r="GT15">
            <v>0</v>
          </cell>
          <cell r="GV15">
            <v>1066</v>
          </cell>
          <cell r="GW15">
            <v>798</v>
          </cell>
          <cell r="GX15">
            <v>0</v>
          </cell>
          <cell r="GY15" t="str">
            <v/>
          </cell>
          <cell r="GZ15">
            <v>0</v>
          </cell>
          <cell r="HA15" t="str">
            <v/>
          </cell>
          <cell r="HB15">
            <v>0</v>
          </cell>
          <cell r="HC15" t="str">
            <v/>
          </cell>
          <cell r="HD15" t="str">
            <v/>
          </cell>
          <cell r="HE15">
            <v>1864</v>
          </cell>
        </row>
        <row r="16">
          <cell r="A16">
            <v>11</v>
          </cell>
          <cell r="B16">
            <v>20004</v>
          </cell>
          <cell r="C16" t="str">
            <v>金剛グリーンハイツ</v>
          </cell>
          <cell r="E16" t="str">
            <v>HA-405</v>
          </cell>
          <cell r="F16" t="str">
            <v>PGR</v>
          </cell>
          <cell r="G16" t="str">
            <v>大阪</v>
          </cell>
          <cell r="K16">
            <v>73.709999999999994</v>
          </cell>
          <cell r="L16" t="str">
            <v>3DK+S</v>
          </cell>
          <cell r="N16" t="str">
            <v>Family</v>
          </cell>
          <cell r="O16" t="str">
            <v/>
          </cell>
          <cell r="P16">
            <v>1</v>
          </cell>
          <cell r="Q16" t="str">
            <v/>
          </cell>
          <cell r="U16" t="str">
            <v/>
          </cell>
          <cell r="BQ16">
            <v>0</v>
          </cell>
          <cell r="BT16" t="str">
            <v/>
          </cell>
          <cell r="CG16" t="str">
            <v/>
          </cell>
          <cell r="CT16" t="str">
            <v/>
          </cell>
          <cell r="CU16" t="str">
            <v/>
          </cell>
          <cell r="CY16" t="str">
            <v/>
          </cell>
          <cell r="CZ16" t="str">
            <v/>
          </cell>
          <cell r="DA16" t="str">
            <v/>
          </cell>
          <cell r="DB16">
            <v>0</v>
          </cell>
          <cell r="DD16" t="str">
            <v/>
          </cell>
          <cell r="DF16" t="str">
            <v/>
          </cell>
          <cell r="DG16" t="str">
            <v/>
          </cell>
          <cell r="DH16" t="str">
            <v/>
          </cell>
          <cell r="DI16" t="str">
            <v/>
          </cell>
          <cell r="DU16">
            <v>9950</v>
          </cell>
          <cell r="ED16">
            <v>9950</v>
          </cell>
          <cell r="EE16">
            <v>7450</v>
          </cell>
          <cell r="EG16">
            <v>7450</v>
          </cell>
          <cell r="EY16" t="str">
            <v>有</v>
          </cell>
          <cell r="EZ16" t="str">
            <v/>
          </cell>
          <cell r="FA16" t="str">
            <v/>
          </cell>
          <cell r="FB16" t="str">
            <v/>
          </cell>
          <cell r="FC16" t="str">
            <v/>
          </cell>
          <cell r="FD16" t="str">
            <v/>
          </cell>
          <cell r="FE16" t="str">
            <v/>
          </cell>
          <cell r="FF16" t="str">
            <v/>
          </cell>
          <cell r="FG16" t="str">
            <v/>
          </cell>
          <cell r="FH16" t="str">
            <v/>
          </cell>
          <cell r="FI16" t="str">
            <v/>
          </cell>
          <cell r="FJ16" t="str">
            <v/>
          </cell>
          <cell r="FK16" t="str">
            <v/>
          </cell>
          <cell r="FL16">
            <v>0</v>
          </cell>
          <cell r="FM16">
            <v>9950</v>
          </cell>
          <cell r="FN16">
            <v>7450</v>
          </cell>
          <cell r="FV16">
            <v>37653</v>
          </cell>
          <cell r="FW16">
            <v>37680</v>
          </cell>
          <cell r="FX16">
            <v>28</v>
          </cell>
          <cell r="FY16">
            <v>25</v>
          </cell>
          <cell r="FZ16">
            <v>15536</v>
          </cell>
          <cell r="GA16">
            <v>0</v>
          </cell>
          <cell r="GB16">
            <v>3</v>
          </cell>
          <cell r="GC16">
            <v>1864</v>
          </cell>
          <cell r="GD16">
            <v>0</v>
          </cell>
          <cell r="GE16" t="str">
            <v>有</v>
          </cell>
          <cell r="GF16">
            <v>17400</v>
          </cell>
          <cell r="GG16">
            <v>0</v>
          </cell>
          <cell r="GJ16" t="str">
            <v/>
          </cell>
          <cell r="GK16" t="str">
            <v/>
          </cell>
          <cell r="GL16">
            <v>25</v>
          </cell>
          <cell r="GM16" t="str">
            <v/>
          </cell>
          <cell r="GN16" t="str">
            <v/>
          </cell>
          <cell r="GO16">
            <v>3</v>
          </cell>
          <cell r="GP16" t="str">
            <v/>
          </cell>
          <cell r="GQ16" t="str">
            <v/>
          </cell>
          <cell r="GR16" t="str">
            <v>無</v>
          </cell>
          <cell r="GS16">
            <v>0</v>
          </cell>
          <cell r="GT16">
            <v>0</v>
          </cell>
          <cell r="GV16">
            <v>1066</v>
          </cell>
          <cell r="GW16">
            <v>798</v>
          </cell>
          <cell r="GX16">
            <v>0</v>
          </cell>
          <cell r="GY16" t="str">
            <v/>
          </cell>
          <cell r="GZ16">
            <v>0</v>
          </cell>
          <cell r="HA16" t="str">
            <v/>
          </cell>
          <cell r="HB16">
            <v>0</v>
          </cell>
          <cell r="HC16" t="str">
            <v/>
          </cell>
          <cell r="HD16" t="str">
            <v/>
          </cell>
          <cell r="HE16">
            <v>1864</v>
          </cell>
        </row>
        <row r="17">
          <cell r="A17">
            <v>12</v>
          </cell>
          <cell r="B17">
            <v>20004</v>
          </cell>
          <cell r="C17" t="str">
            <v>金剛グリーンハイツ</v>
          </cell>
          <cell r="E17" t="str">
            <v>HA-406</v>
          </cell>
          <cell r="F17" t="str">
            <v>PGR</v>
          </cell>
          <cell r="G17" t="str">
            <v>大阪</v>
          </cell>
          <cell r="K17">
            <v>73.709999999999994</v>
          </cell>
          <cell r="L17" t="str">
            <v>3DK+S</v>
          </cell>
          <cell r="N17" t="str">
            <v>Family</v>
          </cell>
          <cell r="O17" t="str">
            <v/>
          </cell>
          <cell r="P17">
            <v>1</v>
          </cell>
          <cell r="Q17" t="str">
            <v/>
          </cell>
          <cell r="U17" t="str">
            <v/>
          </cell>
          <cell r="BQ17">
            <v>0</v>
          </cell>
          <cell r="BT17" t="str">
            <v/>
          </cell>
          <cell r="CG17" t="str">
            <v/>
          </cell>
          <cell r="CT17" t="str">
            <v/>
          </cell>
          <cell r="CU17" t="str">
            <v/>
          </cell>
          <cell r="CY17" t="str">
            <v/>
          </cell>
          <cell r="CZ17" t="str">
            <v/>
          </cell>
          <cell r="DA17" t="str">
            <v/>
          </cell>
          <cell r="DB17">
            <v>0</v>
          </cell>
          <cell r="DD17" t="str">
            <v/>
          </cell>
          <cell r="DF17" t="str">
            <v/>
          </cell>
          <cell r="DG17" t="str">
            <v/>
          </cell>
          <cell r="DH17" t="str">
            <v/>
          </cell>
          <cell r="DI17" t="str">
            <v/>
          </cell>
          <cell r="DU17">
            <v>9950</v>
          </cell>
          <cell r="ED17">
            <v>9950</v>
          </cell>
          <cell r="EE17">
            <v>7450</v>
          </cell>
          <cell r="EG17">
            <v>7450</v>
          </cell>
          <cell r="EY17" t="str">
            <v>有</v>
          </cell>
          <cell r="EZ17" t="str">
            <v/>
          </cell>
          <cell r="FA17" t="str">
            <v/>
          </cell>
          <cell r="FB17" t="str">
            <v/>
          </cell>
          <cell r="FC17" t="str">
            <v/>
          </cell>
          <cell r="FD17" t="str">
            <v/>
          </cell>
          <cell r="FE17" t="str">
            <v/>
          </cell>
          <cell r="FF17" t="str">
            <v/>
          </cell>
          <cell r="FG17" t="str">
            <v/>
          </cell>
          <cell r="FH17" t="str">
            <v/>
          </cell>
          <cell r="FI17" t="str">
            <v/>
          </cell>
          <cell r="FJ17" t="str">
            <v/>
          </cell>
          <cell r="FK17" t="str">
            <v/>
          </cell>
          <cell r="FL17">
            <v>0</v>
          </cell>
          <cell r="FM17">
            <v>9950</v>
          </cell>
          <cell r="FN17">
            <v>7450</v>
          </cell>
          <cell r="FV17">
            <v>37653</v>
          </cell>
          <cell r="FW17">
            <v>37680</v>
          </cell>
          <cell r="FX17">
            <v>28</v>
          </cell>
          <cell r="FY17">
            <v>25</v>
          </cell>
          <cell r="FZ17">
            <v>15536</v>
          </cell>
          <cell r="GA17">
            <v>0</v>
          </cell>
          <cell r="GB17">
            <v>3</v>
          </cell>
          <cell r="GC17">
            <v>1864</v>
          </cell>
          <cell r="GD17">
            <v>0</v>
          </cell>
          <cell r="GE17" t="str">
            <v>有</v>
          </cell>
          <cell r="GF17">
            <v>17400</v>
          </cell>
          <cell r="GG17">
            <v>0</v>
          </cell>
          <cell r="GJ17" t="str">
            <v/>
          </cell>
          <cell r="GK17" t="str">
            <v/>
          </cell>
          <cell r="GL17">
            <v>25</v>
          </cell>
          <cell r="GM17" t="str">
            <v/>
          </cell>
          <cell r="GN17" t="str">
            <v/>
          </cell>
          <cell r="GO17">
            <v>3</v>
          </cell>
          <cell r="GP17" t="str">
            <v/>
          </cell>
          <cell r="GQ17" t="str">
            <v/>
          </cell>
          <cell r="GR17" t="str">
            <v>無</v>
          </cell>
          <cell r="GS17">
            <v>0</v>
          </cell>
          <cell r="GT17">
            <v>0</v>
          </cell>
          <cell r="GV17">
            <v>1066</v>
          </cell>
          <cell r="GW17">
            <v>798</v>
          </cell>
          <cell r="GX17">
            <v>0</v>
          </cell>
          <cell r="GY17" t="str">
            <v/>
          </cell>
          <cell r="GZ17">
            <v>0</v>
          </cell>
          <cell r="HA17" t="str">
            <v/>
          </cell>
          <cell r="HB17">
            <v>0</v>
          </cell>
          <cell r="HC17" t="str">
            <v/>
          </cell>
          <cell r="HD17" t="str">
            <v/>
          </cell>
          <cell r="HE17">
            <v>1864</v>
          </cell>
        </row>
        <row r="18">
          <cell r="A18">
            <v>13</v>
          </cell>
          <cell r="B18">
            <v>20004</v>
          </cell>
          <cell r="C18" t="str">
            <v>金剛グリーンハイツ</v>
          </cell>
          <cell r="E18" t="str">
            <v>HA-407</v>
          </cell>
          <cell r="F18" t="str">
            <v>PGR</v>
          </cell>
          <cell r="G18" t="str">
            <v>大阪</v>
          </cell>
          <cell r="K18">
            <v>73.709999999999994</v>
          </cell>
          <cell r="L18" t="str">
            <v>3DK+S</v>
          </cell>
          <cell r="N18" t="str">
            <v>Family</v>
          </cell>
          <cell r="O18" t="str">
            <v/>
          </cell>
          <cell r="P18">
            <v>1</v>
          </cell>
          <cell r="Q18" t="str">
            <v/>
          </cell>
          <cell r="U18" t="str">
            <v/>
          </cell>
          <cell r="BQ18">
            <v>0</v>
          </cell>
          <cell r="BT18" t="str">
            <v/>
          </cell>
          <cell r="CG18" t="str">
            <v/>
          </cell>
          <cell r="CT18" t="str">
            <v/>
          </cell>
          <cell r="CU18" t="str">
            <v/>
          </cell>
          <cell r="CY18" t="str">
            <v/>
          </cell>
          <cell r="CZ18" t="str">
            <v/>
          </cell>
          <cell r="DA18" t="str">
            <v/>
          </cell>
          <cell r="DB18">
            <v>0</v>
          </cell>
          <cell r="DD18" t="str">
            <v/>
          </cell>
          <cell r="DF18" t="str">
            <v/>
          </cell>
          <cell r="DG18" t="str">
            <v/>
          </cell>
          <cell r="DH18" t="str">
            <v/>
          </cell>
          <cell r="DI18" t="str">
            <v/>
          </cell>
          <cell r="DU18">
            <v>9950</v>
          </cell>
          <cell r="ED18">
            <v>9950</v>
          </cell>
          <cell r="EE18">
            <v>7450</v>
          </cell>
          <cell r="EG18">
            <v>7450</v>
          </cell>
          <cell r="EY18" t="str">
            <v>有</v>
          </cell>
          <cell r="EZ18" t="str">
            <v/>
          </cell>
          <cell r="FA18" t="str">
            <v/>
          </cell>
          <cell r="FB18" t="str">
            <v/>
          </cell>
          <cell r="FC18" t="str">
            <v/>
          </cell>
          <cell r="FD18" t="str">
            <v/>
          </cell>
          <cell r="FE18" t="str">
            <v/>
          </cell>
          <cell r="FF18" t="str">
            <v/>
          </cell>
          <cell r="FG18" t="str">
            <v/>
          </cell>
          <cell r="FH18" t="str">
            <v/>
          </cell>
          <cell r="FI18" t="str">
            <v/>
          </cell>
          <cell r="FJ18" t="str">
            <v/>
          </cell>
          <cell r="FK18" t="str">
            <v/>
          </cell>
          <cell r="FL18">
            <v>0</v>
          </cell>
          <cell r="FM18">
            <v>9950</v>
          </cell>
          <cell r="FN18">
            <v>7450</v>
          </cell>
          <cell r="FV18">
            <v>37653</v>
          </cell>
          <cell r="FW18">
            <v>37680</v>
          </cell>
          <cell r="FX18">
            <v>28</v>
          </cell>
          <cell r="FY18">
            <v>25</v>
          </cell>
          <cell r="FZ18">
            <v>15536</v>
          </cell>
          <cell r="GA18">
            <v>0</v>
          </cell>
          <cell r="GB18">
            <v>3</v>
          </cell>
          <cell r="GC18">
            <v>1864</v>
          </cell>
          <cell r="GD18">
            <v>0</v>
          </cell>
          <cell r="GE18" t="str">
            <v>有</v>
          </cell>
          <cell r="GF18">
            <v>17400</v>
          </cell>
          <cell r="GG18">
            <v>0</v>
          </cell>
          <cell r="GJ18" t="str">
            <v/>
          </cell>
          <cell r="GK18" t="str">
            <v/>
          </cell>
          <cell r="GL18">
            <v>25</v>
          </cell>
          <cell r="GM18" t="str">
            <v/>
          </cell>
          <cell r="GN18" t="str">
            <v/>
          </cell>
          <cell r="GO18">
            <v>3</v>
          </cell>
          <cell r="GP18" t="str">
            <v/>
          </cell>
          <cell r="GQ18" t="str">
            <v/>
          </cell>
          <cell r="GR18" t="str">
            <v>無</v>
          </cell>
          <cell r="GS18">
            <v>0</v>
          </cell>
          <cell r="GT18">
            <v>0</v>
          </cell>
          <cell r="GV18">
            <v>1066</v>
          </cell>
          <cell r="GW18">
            <v>798</v>
          </cell>
          <cell r="GX18">
            <v>0</v>
          </cell>
          <cell r="GY18" t="str">
            <v/>
          </cell>
          <cell r="GZ18">
            <v>0</v>
          </cell>
          <cell r="HA18" t="str">
            <v/>
          </cell>
          <cell r="HB18">
            <v>0</v>
          </cell>
          <cell r="HC18" t="str">
            <v/>
          </cell>
          <cell r="HD18" t="str">
            <v/>
          </cell>
          <cell r="HE18">
            <v>1864</v>
          </cell>
        </row>
        <row r="19">
          <cell r="A19">
            <v>14</v>
          </cell>
          <cell r="B19">
            <v>20004</v>
          </cell>
          <cell r="C19" t="str">
            <v>金剛グリーンハイツ</v>
          </cell>
          <cell r="E19" t="str">
            <v>HA-408</v>
          </cell>
          <cell r="F19" t="str">
            <v>PGR</v>
          </cell>
          <cell r="G19" t="str">
            <v>大阪</v>
          </cell>
          <cell r="K19">
            <v>73.709999999999994</v>
          </cell>
          <cell r="L19" t="str">
            <v>3DK+S</v>
          </cell>
          <cell r="N19" t="str">
            <v>Family</v>
          </cell>
          <cell r="O19" t="str">
            <v/>
          </cell>
          <cell r="P19">
            <v>1</v>
          </cell>
          <cell r="Q19" t="str">
            <v/>
          </cell>
          <cell r="U19" t="str">
            <v/>
          </cell>
          <cell r="BQ19">
            <v>0</v>
          </cell>
          <cell r="BT19" t="str">
            <v/>
          </cell>
          <cell r="CG19" t="str">
            <v/>
          </cell>
          <cell r="CT19" t="str">
            <v/>
          </cell>
          <cell r="CU19" t="str">
            <v/>
          </cell>
          <cell r="CY19" t="str">
            <v/>
          </cell>
          <cell r="CZ19" t="str">
            <v/>
          </cell>
          <cell r="DA19" t="str">
            <v/>
          </cell>
          <cell r="DB19">
            <v>0</v>
          </cell>
          <cell r="DD19" t="str">
            <v/>
          </cell>
          <cell r="DF19" t="str">
            <v/>
          </cell>
          <cell r="DG19" t="str">
            <v/>
          </cell>
          <cell r="DH19" t="str">
            <v/>
          </cell>
          <cell r="DI19" t="str">
            <v/>
          </cell>
          <cell r="DU19">
            <v>9950</v>
          </cell>
          <cell r="ED19">
            <v>9950</v>
          </cell>
          <cell r="EE19">
            <v>7450</v>
          </cell>
          <cell r="EG19">
            <v>7450</v>
          </cell>
          <cell r="EY19" t="str">
            <v>有</v>
          </cell>
          <cell r="EZ19" t="str">
            <v/>
          </cell>
          <cell r="FA19" t="str">
            <v/>
          </cell>
          <cell r="FB19" t="str">
            <v/>
          </cell>
          <cell r="FC19" t="str">
            <v/>
          </cell>
          <cell r="FD19" t="str">
            <v/>
          </cell>
          <cell r="FE19" t="str">
            <v/>
          </cell>
          <cell r="FF19" t="str">
            <v/>
          </cell>
          <cell r="FG19" t="str">
            <v/>
          </cell>
          <cell r="FH19" t="str">
            <v/>
          </cell>
          <cell r="FI19" t="str">
            <v/>
          </cell>
          <cell r="FJ19" t="str">
            <v/>
          </cell>
          <cell r="FK19" t="str">
            <v/>
          </cell>
          <cell r="FL19">
            <v>0</v>
          </cell>
          <cell r="FM19">
            <v>9950</v>
          </cell>
          <cell r="FN19">
            <v>7450</v>
          </cell>
          <cell r="FV19">
            <v>37653</v>
          </cell>
          <cell r="FW19">
            <v>37680</v>
          </cell>
          <cell r="FX19">
            <v>28</v>
          </cell>
          <cell r="FY19">
            <v>25</v>
          </cell>
          <cell r="FZ19">
            <v>15536</v>
          </cell>
          <cell r="GA19">
            <v>0</v>
          </cell>
          <cell r="GB19">
            <v>3</v>
          </cell>
          <cell r="GC19">
            <v>1864</v>
          </cell>
          <cell r="GD19">
            <v>0</v>
          </cell>
          <cell r="GE19" t="str">
            <v>有</v>
          </cell>
          <cell r="GF19">
            <v>17400</v>
          </cell>
          <cell r="GG19">
            <v>0</v>
          </cell>
          <cell r="GJ19" t="str">
            <v/>
          </cell>
          <cell r="GK19" t="str">
            <v/>
          </cell>
          <cell r="GL19">
            <v>25</v>
          </cell>
          <cell r="GM19" t="str">
            <v/>
          </cell>
          <cell r="GN19" t="str">
            <v/>
          </cell>
          <cell r="GO19">
            <v>3</v>
          </cell>
          <cell r="GP19" t="str">
            <v/>
          </cell>
          <cell r="GQ19" t="str">
            <v/>
          </cell>
          <cell r="GR19" t="str">
            <v>無</v>
          </cell>
          <cell r="GS19">
            <v>0</v>
          </cell>
          <cell r="GT19">
            <v>0</v>
          </cell>
          <cell r="GV19">
            <v>1066</v>
          </cell>
          <cell r="GW19">
            <v>798</v>
          </cell>
          <cell r="GX19">
            <v>0</v>
          </cell>
          <cell r="GY19" t="str">
            <v/>
          </cell>
          <cell r="GZ19">
            <v>0</v>
          </cell>
          <cell r="HA19" t="str">
            <v/>
          </cell>
          <cell r="HB19">
            <v>0</v>
          </cell>
          <cell r="HC19" t="str">
            <v/>
          </cell>
          <cell r="HD19" t="str">
            <v/>
          </cell>
          <cell r="HE19">
            <v>1864</v>
          </cell>
        </row>
        <row r="20">
          <cell r="A20">
            <v>15</v>
          </cell>
          <cell r="B20">
            <v>20004</v>
          </cell>
          <cell r="C20" t="str">
            <v>金剛グリーンハイツ</v>
          </cell>
          <cell r="E20" t="str">
            <v>HA-409</v>
          </cell>
          <cell r="F20" t="str">
            <v>PGR</v>
          </cell>
          <cell r="G20" t="str">
            <v>大阪</v>
          </cell>
          <cell r="K20">
            <v>73.709999999999994</v>
          </cell>
          <cell r="L20" t="str">
            <v>3DK+S</v>
          </cell>
          <cell r="N20" t="str">
            <v>Family</v>
          </cell>
          <cell r="O20" t="str">
            <v/>
          </cell>
          <cell r="P20">
            <v>1</v>
          </cell>
          <cell r="Q20" t="str">
            <v/>
          </cell>
          <cell r="U20" t="str">
            <v/>
          </cell>
          <cell r="BQ20">
            <v>0</v>
          </cell>
          <cell r="BT20" t="str">
            <v/>
          </cell>
          <cell r="CG20" t="str">
            <v/>
          </cell>
          <cell r="CT20" t="str">
            <v/>
          </cell>
          <cell r="CU20" t="str">
            <v/>
          </cell>
          <cell r="CY20" t="str">
            <v/>
          </cell>
          <cell r="CZ20" t="str">
            <v/>
          </cell>
          <cell r="DA20" t="str">
            <v/>
          </cell>
          <cell r="DB20">
            <v>0</v>
          </cell>
          <cell r="DD20" t="str">
            <v/>
          </cell>
          <cell r="DF20" t="str">
            <v/>
          </cell>
          <cell r="DG20" t="str">
            <v/>
          </cell>
          <cell r="DH20" t="str">
            <v/>
          </cell>
          <cell r="DI20" t="str">
            <v/>
          </cell>
          <cell r="DU20">
            <v>9950</v>
          </cell>
          <cell r="ED20">
            <v>9950</v>
          </cell>
          <cell r="EE20">
            <v>7450</v>
          </cell>
          <cell r="EG20">
            <v>7450</v>
          </cell>
          <cell r="EY20" t="str">
            <v>有</v>
          </cell>
          <cell r="EZ20" t="str">
            <v/>
          </cell>
          <cell r="FA20" t="str">
            <v/>
          </cell>
          <cell r="FB20" t="str">
            <v/>
          </cell>
          <cell r="FC20" t="str">
            <v/>
          </cell>
          <cell r="FD20" t="str">
            <v/>
          </cell>
          <cell r="FE20" t="str">
            <v/>
          </cell>
          <cell r="FF20" t="str">
            <v/>
          </cell>
          <cell r="FG20" t="str">
            <v/>
          </cell>
          <cell r="FH20" t="str">
            <v/>
          </cell>
          <cell r="FI20" t="str">
            <v/>
          </cell>
          <cell r="FJ20" t="str">
            <v/>
          </cell>
          <cell r="FK20" t="str">
            <v/>
          </cell>
          <cell r="FL20">
            <v>0</v>
          </cell>
          <cell r="FM20">
            <v>9950</v>
          </cell>
          <cell r="FN20">
            <v>7450</v>
          </cell>
          <cell r="FV20">
            <v>37653</v>
          </cell>
          <cell r="FW20">
            <v>37680</v>
          </cell>
          <cell r="FX20">
            <v>28</v>
          </cell>
          <cell r="FY20">
            <v>25</v>
          </cell>
          <cell r="FZ20">
            <v>15536</v>
          </cell>
          <cell r="GA20">
            <v>0</v>
          </cell>
          <cell r="GB20">
            <v>3</v>
          </cell>
          <cell r="GC20">
            <v>1864</v>
          </cell>
          <cell r="GD20">
            <v>0</v>
          </cell>
          <cell r="GE20" t="str">
            <v>有</v>
          </cell>
          <cell r="GF20">
            <v>17400</v>
          </cell>
          <cell r="GG20">
            <v>0</v>
          </cell>
          <cell r="GJ20" t="str">
            <v/>
          </cell>
          <cell r="GK20" t="str">
            <v/>
          </cell>
          <cell r="GL20">
            <v>25</v>
          </cell>
          <cell r="GM20" t="str">
            <v/>
          </cell>
          <cell r="GN20" t="str">
            <v/>
          </cell>
          <cell r="GO20">
            <v>3</v>
          </cell>
          <cell r="GP20" t="str">
            <v/>
          </cell>
          <cell r="GQ20" t="str">
            <v/>
          </cell>
          <cell r="GR20" t="str">
            <v>無</v>
          </cell>
          <cell r="GS20">
            <v>0</v>
          </cell>
          <cell r="GT20">
            <v>0</v>
          </cell>
          <cell r="GV20">
            <v>1066</v>
          </cell>
          <cell r="GW20">
            <v>798</v>
          </cell>
          <cell r="GX20">
            <v>0</v>
          </cell>
          <cell r="GY20" t="str">
            <v/>
          </cell>
          <cell r="GZ20">
            <v>0</v>
          </cell>
          <cell r="HA20" t="str">
            <v/>
          </cell>
          <cell r="HB20">
            <v>0</v>
          </cell>
          <cell r="HC20" t="str">
            <v/>
          </cell>
          <cell r="HD20" t="str">
            <v/>
          </cell>
          <cell r="HE20">
            <v>1864</v>
          </cell>
        </row>
        <row r="21">
          <cell r="A21">
            <v>16</v>
          </cell>
          <cell r="B21">
            <v>20004</v>
          </cell>
          <cell r="C21" t="str">
            <v>金剛グリーンハイツ</v>
          </cell>
          <cell r="E21" t="str">
            <v>HA-410</v>
          </cell>
          <cell r="F21" t="str">
            <v>PGR</v>
          </cell>
          <cell r="G21" t="str">
            <v>大阪</v>
          </cell>
          <cell r="K21">
            <v>73.709999999999994</v>
          </cell>
          <cell r="L21" t="str">
            <v>3DK+S</v>
          </cell>
          <cell r="N21" t="str">
            <v>Family</v>
          </cell>
          <cell r="O21" t="str">
            <v/>
          </cell>
          <cell r="P21">
            <v>1</v>
          </cell>
          <cell r="Q21" t="str">
            <v/>
          </cell>
          <cell r="U21" t="str">
            <v/>
          </cell>
          <cell r="BQ21">
            <v>0</v>
          </cell>
          <cell r="BT21" t="str">
            <v/>
          </cell>
          <cell r="CG21" t="str">
            <v/>
          </cell>
          <cell r="CT21" t="str">
            <v/>
          </cell>
          <cell r="CU21" t="str">
            <v/>
          </cell>
          <cell r="CY21" t="str">
            <v/>
          </cell>
          <cell r="CZ21" t="str">
            <v/>
          </cell>
          <cell r="DA21" t="str">
            <v/>
          </cell>
          <cell r="DB21">
            <v>0</v>
          </cell>
          <cell r="DD21" t="str">
            <v/>
          </cell>
          <cell r="DF21" t="str">
            <v/>
          </cell>
          <cell r="DG21" t="str">
            <v/>
          </cell>
          <cell r="DH21" t="str">
            <v/>
          </cell>
          <cell r="DI21" t="str">
            <v/>
          </cell>
          <cell r="DU21">
            <v>9950</v>
          </cell>
          <cell r="ED21">
            <v>9950</v>
          </cell>
          <cell r="EE21">
            <v>7450</v>
          </cell>
          <cell r="EG21">
            <v>7450</v>
          </cell>
          <cell r="EY21" t="str">
            <v>有</v>
          </cell>
          <cell r="EZ21" t="str">
            <v/>
          </cell>
          <cell r="FA21" t="str">
            <v/>
          </cell>
          <cell r="FB21" t="str">
            <v/>
          </cell>
          <cell r="FC21" t="str">
            <v/>
          </cell>
          <cell r="FD21" t="str">
            <v/>
          </cell>
          <cell r="FE21" t="str">
            <v/>
          </cell>
          <cell r="FF21" t="str">
            <v/>
          </cell>
          <cell r="FG21" t="str">
            <v/>
          </cell>
          <cell r="FH21" t="str">
            <v/>
          </cell>
          <cell r="FI21" t="str">
            <v/>
          </cell>
          <cell r="FJ21" t="str">
            <v/>
          </cell>
          <cell r="FK21" t="str">
            <v/>
          </cell>
          <cell r="FL21">
            <v>0</v>
          </cell>
          <cell r="FM21">
            <v>9950</v>
          </cell>
          <cell r="FN21">
            <v>7450</v>
          </cell>
          <cell r="FV21">
            <v>37653</v>
          </cell>
          <cell r="FW21">
            <v>37680</v>
          </cell>
          <cell r="FX21">
            <v>28</v>
          </cell>
          <cell r="FY21">
            <v>25</v>
          </cell>
          <cell r="FZ21">
            <v>15536</v>
          </cell>
          <cell r="GA21">
            <v>0</v>
          </cell>
          <cell r="GB21">
            <v>3</v>
          </cell>
          <cell r="GC21">
            <v>1864</v>
          </cell>
          <cell r="GD21">
            <v>0</v>
          </cell>
          <cell r="GE21" t="str">
            <v>有</v>
          </cell>
          <cell r="GF21">
            <v>17400</v>
          </cell>
          <cell r="GG21">
            <v>0</v>
          </cell>
          <cell r="GJ21" t="str">
            <v/>
          </cell>
          <cell r="GK21" t="str">
            <v/>
          </cell>
          <cell r="GL21">
            <v>25</v>
          </cell>
          <cell r="GM21" t="str">
            <v/>
          </cell>
          <cell r="GN21" t="str">
            <v/>
          </cell>
          <cell r="GO21">
            <v>3</v>
          </cell>
          <cell r="GP21" t="str">
            <v/>
          </cell>
          <cell r="GQ21" t="str">
            <v/>
          </cell>
          <cell r="GR21" t="str">
            <v>無</v>
          </cell>
          <cell r="GS21">
            <v>0</v>
          </cell>
          <cell r="GT21">
            <v>0</v>
          </cell>
          <cell r="GV21">
            <v>1066</v>
          </cell>
          <cell r="GW21">
            <v>798</v>
          </cell>
          <cell r="GX21">
            <v>0</v>
          </cell>
          <cell r="GY21" t="str">
            <v/>
          </cell>
          <cell r="GZ21">
            <v>0</v>
          </cell>
          <cell r="HA21" t="str">
            <v/>
          </cell>
          <cell r="HB21">
            <v>0</v>
          </cell>
          <cell r="HC21" t="str">
            <v/>
          </cell>
          <cell r="HD21" t="str">
            <v/>
          </cell>
          <cell r="HE21">
            <v>1864</v>
          </cell>
        </row>
        <row r="22">
          <cell r="A22">
            <v>17</v>
          </cell>
          <cell r="B22">
            <v>20004</v>
          </cell>
          <cell r="C22" t="str">
            <v>金剛グリーンハイツ</v>
          </cell>
          <cell r="E22" t="str">
            <v>HA-411</v>
          </cell>
          <cell r="F22" t="str">
            <v>PGR</v>
          </cell>
          <cell r="G22" t="str">
            <v>大阪</v>
          </cell>
          <cell r="K22">
            <v>73.709999999999994</v>
          </cell>
          <cell r="L22" t="str">
            <v>3DK+S</v>
          </cell>
          <cell r="N22" t="str">
            <v>Family</v>
          </cell>
          <cell r="O22" t="str">
            <v/>
          </cell>
          <cell r="P22">
            <v>1</v>
          </cell>
          <cell r="Q22" t="str">
            <v/>
          </cell>
          <cell r="U22" t="str">
            <v/>
          </cell>
          <cell r="BQ22">
            <v>0</v>
          </cell>
          <cell r="BT22" t="str">
            <v/>
          </cell>
          <cell r="CG22" t="str">
            <v/>
          </cell>
          <cell r="CT22" t="str">
            <v/>
          </cell>
          <cell r="CU22" t="str">
            <v/>
          </cell>
          <cell r="CY22" t="str">
            <v/>
          </cell>
          <cell r="CZ22" t="str">
            <v/>
          </cell>
          <cell r="DA22" t="str">
            <v/>
          </cell>
          <cell r="DB22">
            <v>0</v>
          </cell>
          <cell r="DD22" t="str">
            <v/>
          </cell>
          <cell r="DF22" t="str">
            <v/>
          </cell>
          <cell r="DG22" t="str">
            <v/>
          </cell>
          <cell r="DH22" t="str">
            <v/>
          </cell>
          <cell r="DI22" t="str">
            <v/>
          </cell>
          <cell r="DU22">
            <v>9950</v>
          </cell>
          <cell r="ED22">
            <v>9950</v>
          </cell>
          <cell r="EE22">
            <v>7450</v>
          </cell>
          <cell r="EG22">
            <v>7450</v>
          </cell>
          <cell r="EY22" t="str">
            <v>有</v>
          </cell>
          <cell r="EZ22" t="str">
            <v/>
          </cell>
          <cell r="FA22" t="str">
            <v/>
          </cell>
          <cell r="FB22" t="str">
            <v/>
          </cell>
          <cell r="FC22" t="str">
            <v/>
          </cell>
          <cell r="FD22" t="str">
            <v/>
          </cell>
          <cell r="FE22" t="str">
            <v/>
          </cell>
          <cell r="FF22" t="str">
            <v/>
          </cell>
          <cell r="FG22" t="str">
            <v/>
          </cell>
          <cell r="FH22" t="str">
            <v/>
          </cell>
          <cell r="FI22" t="str">
            <v/>
          </cell>
          <cell r="FJ22" t="str">
            <v/>
          </cell>
          <cell r="FK22" t="str">
            <v/>
          </cell>
          <cell r="FL22">
            <v>0</v>
          </cell>
          <cell r="FM22">
            <v>9950</v>
          </cell>
          <cell r="FN22">
            <v>7450</v>
          </cell>
          <cell r="FV22">
            <v>37653</v>
          </cell>
          <cell r="FW22">
            <v>37680</v>
          </cell>
          <cell r="FX22">
            <v>28</v>
          </cell>
          <cell r="FY22">
            <v>25</v>
          </cell>
          <cell r="FZ22">
            <v>15536</v>
          </cell>
          <cell r="GA22">
            <v>0</v>
          </cell>
          <cell r="GB22">
            <v>3</v>
          </cell>
          <cell r="GC22">
            <v>1864</v>
          </cell>
          <cell r="GD22">
            <v>0</v>
          </cell>
          <cell r="GE22" t="str">
            <v>有</v>
          </cell>
          <cell r="GF22">
            <v>17400</v>
          </cell>
          <cell r="GG22">
            <v>0</v>
          </cell>
          <cell r="GJ22" t="str">
            <v/>
          </cell>
          <cell r="GK22" t="str">
            <v/>
          </cell>
          <cell r="GL22">
            <v>25</v>
          </cell>
          <cell r="GM22" t="str">
            <v/>
          </cell>
          <cell r="GN22" t="str">
            <v/>
          </cell>
          <cell r="GO22">
            <v>3</v>
          </cell>
          <cell r="GP22" t="str">
            <v/>
          </cell>
          <cell r="GQ22" t="str">
            <v/>
          </cell>
          <cell r="GR22" t="str">
            <v>無</v>
          </cell>
          <cell r="GS22">
            <v>0</v>
          </cell>
          <cell r="GT22">
            <v>0</v>
          </cell>
          <cell r="GV22">
            <v>1066</v>
          </cell>
          <cell r="GW22">
            <v>798</v>
          </cell>
          <cell r="GX22">
            <v>0</v>
          </cell>
          <cell r="GY22" t="str">
            <v/>
          </cell>
          <cell r="GZ22">
            <v>0</v>
          </cell>
          <cell r="HA22" t="str">
            <v/>
          </cell>
          <cell r="HB22">
            <v>0</v>
          </cell>
          <cell r="HC22" t="str">
            <v/>
          </cell>
          <cell r="HD22" t="str">
            <v/>
          </cell>
          <cell r="HE22">
            <v>1864</v>
          </cell>
        </row>
        <row r="23">
          <cell r="A23">
            <v>18</v>
          </cell>
          <cell r="B23">
            <v>20005</v>
          </cell>
          <cell r="C23" t="str">
            <v>サニーコート滝野川</v>
          </cell>
          <cell r="E23">
            <v>306</v>
          </cell>
          <cell r="F23" t="str">
            <v>PGR</v>
          </cell>
          <cell r="G23" t="str">
            <v>東京</v>
          </cell>
          <cell r="K23">
            <v>56.16</v>
          </cell>
          <cell r="L23" t="str">
            <v>2DK+S</v>
          </cell>
          <cell r="N23" t="str">
            <v>Family</v>
          </cell>
          <cell r="O23" t="str">
            <v/>
          </cell>
          <cell r="P23">
            <v>1</v>
          </cell>
          <cell r="Q23" t="str">
            <v/>
          </cell>
          <cell r="U23" t="str">
            <v/>
          </cell>
          <cell r="BQ23">
            <v>0</v>
          </cell>
          <cell r="BT23" t="str">
            <v/>
          </cell>
          <cell r="CG23" t="str">
            <v/>
          </cell>
          <cell r="CT23" t="str">
            <v/>
          </cell>
          <cell r="CU23" t="str">
            <v/>
          </cell>
          <cell r="CY23" t="str">
            <v/>
          </cell>
          <cell r="CZ23" t="str">
            <v/>
          </cell>
          <cell r="DA23" t="str">
            <v/>
          </cell>
          <cell r="DB23">
            <v>0</v>
          </cell>
          <cell r="DD23" t="str">
            <v/>
          </cell>
          <cell r="DF23" t="str">
            <v/>
          </cell>
          <cell r="DG23" t="str">
            <v/>
          </cell>
          <cell r="DH23" t="str">
            <v/>
          </cell>
          <cell r="DI23" t="str">
            <v/>
          </cell>
          <cell r="DU23">
            <v>10010</v>
          </cell>
          <cell r="DX23">
            <v>400</v>
          </cell>
          <cell r="ED23">
            <v>10410</v>
          </cell>
          <cell r="EE23">
            <v>11490</v>
          </cell>
          <cell r="EG23">
            <v>11490</v>
          </cell>
          <cell r="EY23" t="str">
            <v>有</v>
          </cell>
          <cell r="EZ23" t="str">
            <v/>
          </cell>
          <cell r="FA23" t="str">
            <v/>
          </cell>
          <cell r="FB23" t="str">
            <v/>
          </cell>
          <cell r="FC23" t="str">
            <v/>
          </cell>
          <cell r="FD23" t="str">
            <v/>
          </cell>
          <cell r="FE23" t="str">
            <v/>
          </cell>
          <cell r="FF23" t="str">
            <v/>
          </cell>
          <cell r="FG23" t="str">
            <v/>
          </cell>
          <cell r="FH23" t="str">
            <v/>
          </cell>
          <cell r="FI23" t="str">
            <v/>
          </cell>
          <cell r="FJ23" t="str">
            <v/>
          </cell>
          <cell r="FK23" t="str">
            <v/>
          </cell>
          <cell r="FL23">
            <v>0</v>
          </cell>
          <cell r="FM23">
            <v>10010</v>
          </cell>
          <cell r="FN23">
            <v>11490</v>
          </cell>
          <cell r="FO23">
            <v>400</v>
          </cell>
          <cell r="FP23" t="str">
            <v>ﾄﾗﾝｸﾙｰﾑ</v>
          </cell>
          <cell r="FV23">
            <v>37653</v>
          </cell>
          <cell r="FW23">
            <v>37680</v>
          </cell>
          <cell r="FX23">
            <v>28</v>
          </cell>
          <cell r="FY23">
            <v>25</v>
          </cell>
          <cell r="FZ23">
            <v>19553</v>
          </cell>
          <cell r="GA23">
            <v>0</v>
          </cell>
          <cell r="GB23">
            <v>3</v>
          </cell>
          <cell r="GC23">
            <v>2347</v>
          </cell>
          <cell r="GD23">
            <v>0</v>
          </cell>
          <cell r="GE23" t="str">
            <v>有</v>
          </cell>
          <cell r="GF23">
            <v>21900</v>
          </cell>
          <cell r="GG23">
            <v>0</v>
          </cell>
          <cell r="GJ23" t="str">
            <v/>
          </cell>
          <cell r="GK23" t="str">
            <v/>
          </cell>
          <cell r="GL23">
            <v>25</v>
          </cell>
          <cell r="GM23" t="str">
            <v/>
          </cell>
          <cell r="GN23" t="str">
            <v/>
          </cell>
          <cell r="GO23">
            <v>3</v>
          </cell>
          <cell r="GP23" t="str">
            <v/>
          </cell>
          <cell r="GQ23" t="str">
            <v/>
          </cell>
          <cell r="GR23" t="str">
            <v>無</v>
          </cell>
          <cell r="GS23">
            <v>0</v>
          </cell>
          <cell r="GT23">
            <v>0</v>
          </cell>
          <cell r="GV23">
            <v>1073</v>
          </cell>
          <cell r="GW23">
            <v>1231</v>
          </cell>
          <cell r="GX23">
            <v>43</v>
          </cell>
          <cell r="GY23" t="str">
            <v>ﾄﾗﾝｸﾙｰﾑ</v>
          </cell>
          <cell r="GZ23">
            <v>0</v>
          </cell>
          <cell r="HA23" t="str">
            <v/>
          </cell>
          <cell r="HB23">
            <v>0</v>
          </cell>
          <cell r="HC23" t="str">
            <v/>
          </cell>
          <cell r="HD23" t="str">
            <v/>
          </cell>
          <cell r="HE23">
            <v>2347</v>
          </cell>
        </row>
        <row r="24">
          <cell r="A24">
            <v>19</v>
          </cell>
          <cell r="B24">
            <v>20005</v>
          </cell>
          <cell r="C24" t="str">
            <v>サニーコート滝野川</v>
          </cell>
          <cell r="E24">
            <v>307</v>
          </cell>
          <cell r="F24" t="str">
            <v>PGR</v>
          </cell>
          <cell r="G24" t="str">
            <v>東京</v>
          </cell>
          <cell r="K24">
            <v>56.16</v>
          </cell>
          <cell r="L24" t="str">
            <v>2DK+S</v>
          </cell>
          <cell r="N24" t="str">
            <v>Family</v>
          </cell>
          <cell r="O24" t="str">
            <v/>
          </cell>
          <cell r="P24">
            <v>1</v>
          </cell>
          <cell r="Q24" t="str">
            <v/>
          </cell>
          <cell r="U24" t="str">
            <v/>
          </cell>
          <cell r="BQ24">
            <v>0</v>
          </cell>
          <cell r="BT24" t="str">
            <v/>
          </cell>
          <cell r="CG24" t="str">
            <v/>
          </cell>
          <cell r="CT24" t="str">
            <v/>
          </cell>
          <cell r="CU24" t="str">
            <v/>
          </cell>
          <cell r="CY24" t="str">
            <v/>
          </cell>
          <cell r="CZ24" t="str">
            <v/>
          </cell>
          <cell r="DA24" t="str">
            <v/>
          </cell>
          <cell r="DB24">
            <v>0</v>
          </cell>
          <cell r="DD24" t="str">
            <v/>
          </cell>
          <cell r="DF24" t="str">
            <v/>
          </cell>
          <cell r="DG24" t="str">
            <v/>
          </cell>
          <cell r="DH24" t="str">
            <v/>
          </cell>
          <cell r="DI24" t="str">
            <v/>
          </cell>
          <cell r="DU24">
            <v>10010</v>
          </cell>
          <cell r="DX24">
            <v>400</v>
          </cell>
          <cell r="ED24">
            <v>10410</v>
          </cell>
          <cell r="EE24">
            <v>11490</v>
          </cell>
          <cell r="EG24">
            <v>11490</v>
          </cell>
          <cell r="EY24" t="str">
            <v>有</v>
          </cell>
          <cell r="EZ24" t="str">
            <v/>
          </cell>
          <cell r="FA24" t="str">
            <v/>
          </cell>
          <cell r="FB24" t="str">
            <v/>
          </cell>
          <cell r="FC24" t="str">
            <v/>
          </cell>
          <cell r="FD24" t="str">
            <v/>
          </cell>
          <cell r="FE24" t="str">
            <v/>
          </cell>
          <cell r="FF24" t="str">
            <v/>
          </cell>
          <cell r="FG24" t="str">
            <v/>
          </cell>
          <cell r="FH24" t="str">
            <v/>
          </cell>
          <cell r="FI24" t="str">
            <v/>
          </cell>
          <cell r="FJ24" t="str">
            <v/>
          </cell>
          <cell r="FK24" t="str">
            <v/>
          </cell>
          <cell r="FL24">
            <v>0</v>
          </cell>
          <cell r="FM24">
            <v>10010</v>
          </cell>
          <cell r="FN24">
            <v>11490</v>
          </cell>
          <cell r="FO24">
            <v>400</v>
          </cell>
          <cell r="FP24" t="str">
            <v>ﾄﾗﾝｸﾙｰﾑ</v>
          </cell>
          <cell r="FV24">
            <v>37653</v>
          </cell>
          <cell r="FW24">
            <v>37680</v>
          </cell>
          <cell r="FX24">
            <v>28</v>
          </cell>
          <cell r="FY24">
            <v>25</v>
          </cell>
          <cell r="FZ24">
            <v>19553</v>
          </cell>
          <cell r="GA24">
            <v>0</v>
          </cell>
          <cell r="GB24">
            <v>3</v>
          </cell>
          <cell r="GC24">
            <v>2347</v>
          </cell>
          <cell r="GD24">
            <v>0</v>
          </cell>
          <cell r="GE24" t="str">
            <v>有</v>
          </cell>
          <cell r="GF24">
            <v>21900</v>
          </cell>
          <cell r="GG24">
            <v>0</v>
          </cell>
          <cell r="GJ24" t="str">
            <v/>
          </cell>
          <cell r="GK24" t="str">
            <v/>
          </cell>
          <cell r="GL24">
            <v>25</v>
          </cell>
          <cell r="GM24" t="str">
            <v/>
          </cell>
          <cell r="GN24" t="str">
            <v/>
          </cell>
          <cell r="GO24">
            <v>3</v>
          </cell>
          <cell r="GP24" t="str">
            <v/>
          </cell>
          <cell r="GQ24" t="str">
            <v/>
          </cell>
          <cell r="GR24" t="str">
            <v>無</v>
          </cell>
          <cell r="GS24">
            <v>0</v>
          </cell>
          <cell r="GT24">
            <v>0</v>
          </cell>
          <cell r="GV24">
            <v>1073</v>
          </cell>
          <cell r="GW24">
            <v>1231</v>
          </cell>
          <cell r="GX24">
            <v>43</v>
          </cell>
          <cell r="GY24" t="str">
            <v>ﾄﾗﾝｸﾙｰﾑ</v>
          </cell>
          <cell r="GZ24">
            <v>0</v>
          </cell>
          <cell r="HA24" t="str">
            <v/>
          </cell>
          <cell r="HB24">
            <v>0</v>
          </cell>
          <cell r="HC24" t="str">
            <v/>
          </cell>
          <cell r="HD24" t="str">
            <v/>
          </cell>
          <cell r="HE24">
            <v>2347</v>
          </cell>
        </row>
        <row r="25">
          <cell r="A25">
            <v>20</v>
          </cell>
          <cell r="B25">
            <v>20005</v>
          </cell>
          <cell r="C25" t="str">
            <v>サニーコート滝野川</v>
          </cell>
          <cell r="E25">
            <v>308</v>
          </cell>
          <cell r="F25" t="str">
            <v>PGR</v>
          </cell>
          <cell r="G25" t="str">
            <v>東京</v>
          </cell>
          <cell r="K25">
            <v>56.16</v>
          </cell>
          <cell r="L25" t="str">
            <v>2DK+S</v>
          </cell>
          <cell r="N25" t="str">
            <v>Family</v>
          </cell>
          <cell r="O25" t="str">
            <v/>
          </cell>
          <cell r="P25">
            <v>1</v>
          </cell>
          <cell r="Q25" t="str">
            <v/>
          </cell>
          <cell r="U25" t="str">
            <v/>
          </cell>
          <cell r="BQ25">
            <v>0</v>
          </cell>
          <cell r="BT25" t="str">
            <v/>
          </cell>
          <cell r="CG25" t="str">
            <v/>
          </cell>
          <cell r="CT25" t="str">
            <v/>
          </cell>
          <cell r="CU25" t="str">
            <v/>
          </cell>
          <cell r="CY25" t="str">
            <v/>
          </cell>
          <cell r="CZ25" t="str">
            <v/>
          </cell>
          <cell r="DA25" t="str">
            <v/>
          </cell>
          <cell r="DB25">
            <v>0</v>
          </cell>
          <cell r="DD25" t="str">
            <v/>
          </cell>
          <cell r="DF25" t="str">
            <v/>
          </cell>
          <cell r="DG25" t="str">
            <v/>
          </cell>
          <cell r="DH25" t="str">
            <v/>
          </cell>
          <cell r="DI25" t="str">
            <v/>
          </cell>
          <cell r="DU25">
            <v>10010</v>
          </cell>
          <cell r="DX25">
            <v>400</v>
          </cell>
          <cell r="ED25">
            <v>10410</v>
          </cell>
          <cell r="EE25">
            <v>11490</v>
          </cell>
          <cell r="EG25">
            <v>11490</v>
          </cell>
          <cell r="EY25" t="str">
            <v>有</v>
          </cell>
          <cell r="EZ25" t="str">
            <v/>
          </cell>
          <cell r="FA25" t="str">
            <v/>
          </cell>
          <cell r="FB25" t="str">
            <v/>
          </cell>
          <cell r="FC25" t="str">
            <v/>
          </cell>
          <cell r="FD25" t="str">
            <v/>
          </cell>
          <cell r="FE25" t="str">
            <v/>
          </cell>
          <cell r="FF25" t="str">
            <v/>
          </cell>
          <cell r="FG25" t="str">
            <v/>
          </cell>
          <cell r="FH25" t="str">
            <v/>
          </cell>
          <cell r="FI25" t="str">
            <v/>
          </cell>
          <cell r="FJ25" t="str">
            <v/>
          </cell>
          <cell r="FK25" t="str">
            <v/>
          </cell>
          <cell r="FL25">
            <v>0</v>
          </cell>
          <cell r="FM25">
            <v>10010</v>
          </cell>
          <cell r="FN25">
            <v>11490</v>
          </cell>
          <cell r="FO25">
            <v>400</v>
          </cell>
          <cell r="FP25" t="str">
            <v>ﾄﾗﾝｸﾙｰﾑ</v>
          </cell>
          <cell r="FV25">
            <v>37653</v>
          </cell>
          <cell r="FW25">
            <v>37680</v>
          </cell>
          <cell r="FX25">
            <v>28</v>
          </cell>
          <cell r="FY25">
            <v>25</v>
          </cell>
          <cell r="FZ25">
            <v>19553</v>
          </cell>
          <cell r="GA25">
            <v>0</v>
          </cell>
          <cell r="GB25">
            <v>3</v>
          </cell>
          <cell r="GC25">
            <v>2347</v>
          </cell>
          <cell r="GD25">
            <v>0</v>
          </cell>
          <cell r="GE25" t="str">
            <v>有</v>
          </cell>
          <cell r="GF25">
            <v>21900</v>
          </cell>
          <cell r="GG25">
            <v>0</v>
          </cell>
          <cell r="GJ25" t="str">
            <v/>
          </cell>
          <cell r="GK25" t="str">
            <v/>
          </cell>
          <cell r="GL25">
            <v>25</v>
          </cell>
          <cell r="GM25" t="str">
            <v/>
          </cell>
          <cell r="GN25" t="str">
            <v/>
          </cell>
          <cell r="GO25">
            <v>3</v>
          </cell>
          <cell r="GP25" t="str">
            <v/>
          </cell>
          <cell r="GQ25" t="str">
            <v/>
          </cell>
          <cell r="GR25" t="str">
            <v>無</v>
          </cell>
          <cell r="GS25">
            <v>0</v>
          </cell>
          <cell r="GT25">
            <v>0</v>
          </cell>
          <cell r="GV25">
            <v>1073</v>
          </cell>
          <cell r="GW25">
            <v>1231</v>
          </cell>
          <cell r="GX25">
            <v>43</v>
          </cell>
          <cell r="GY25" t="str">
            <v>ﾄﾗﾝｸﾙｰﾑ</v>
          </cell>
          <cell r="GZ25">
            <v>0</v>
          </cell>
          <cell r="HA25" t="str">
            <v/>
          </cell>
          <cell r="HB25">
            <v>0</v>
          </cell>
          <cell r="HC25" t="str">
            <v/>
          </cell>
          <cell r="HD25" t="str">
            <v/>
          </cell>
          <cell r="HE25">
            <v>2347</v>
          </cell>
        </row>
        <row r="26">
          <cell r="A26">
            <v>21</v>
          </cell>
          <cell r="B26">
            <v>20005</v>
          </cell>
          <cell r="C26" t="str">
            <v>サニーコート滝野川</v>
          </cell>
          <cell r="E26">
            <v>309</v>
          </cell>
          <cell r="F26" t="str">
            <v>PGR</v>
          </cell>
          <cell r="G26" t="str">
            <v>東京</v>
          </cell>
          <cell r="K26">
            <v>56.16</v>
          </cell>
          <cell r="L26" t="str">
            <v>2DK+S</v>
          </cell>
          <cell r="N26" t="str">
            <v>Family</v>
          </cell>
          <cell r="O26" t="str">
            <v/>
          </cell>
          <cell r="P26">
            <v>1</v>
          </cell>
          <cell r="Q26" t="str">
            <v/>
          </cell>
          <cell r="U26" t="str">
            <v/>
          </cell>
          <cell r="BQ26">
            <v>0</v>
          </cell>
          <cell r="BT26" t="str">
            <v/>
          </cell>
          <cell r="CG26" t="str">
            <v/>
          </cell>
          <cell r="CT26" t="str">
            <v/>
          </cell>
          <cell r="CU26" t="str">
            <v/>
          </cell>
          <cell r="CY26" t="str">
            <v/>
          </cell>
          <cell r="CZ26" t="str">
            <v/>
          </cell>
          <cell r="DA26" t="str">
            <v/>
          </cell>
          <cell r="DB26">
            <v>0</v>
          </cell>
          <cell r="DD26" t="str">
            <v/>
          </cell>
          <cell r="DF26" t="str">
            <v/>
          </cell>
          <cell r="DG26" t="str">
            <v/>
          </cell>
          <cell r="DH26" t="str">
            <v/>
          </cell>
          <cell r="DI26" t="str">
            <v/>
          </cell>
          <cell r="DU26">
            <v>10010</v>
          </cell>
          <cell r="DX26">
            <v>400</v>
          </cell>
          <cell r="ED26">
            <v>10410</v>
          </cell>
          <cell r="EE26">
            <v>11490</v>
          </cell>
          <cell r="EG26">
            <v>11490</v>
          </cell>
          <cell r="EY26" t="str">
            <v>有</v>
          </cell>
          <cell r="EZ26" t="str">
            <v/>
          </cell>
          <cell r="FA26" t="str">
            <v/>
          </cell>
          <cell r="FB26" t="str">
            <v/>
          </cell>
          <cell r="FC26" t="str">
            <v/>
          </cell>
          <cell r="FD26" t="str">
            <v/>
          </cell>
          <cell r="FE26" t="str">
            <v/>
          </cell>
          <cell r="FF26" t="str">
            <v/>
          </cell>
          <cell r="FG26" t="str">
            <v/>
          </cell>
          <cell r="FH26" t="str">
            <v/>
          </cell>
          <cell r="FI26" t="str">
            <v/>
          </cell>
          <cell r="FJ26" t="str">
            <v/>
          </cell>
          <cell r="FK26" t="str">
            <v/>
          </cell>
          <cell r="FL26">
            <v>0</v>
          </cell>
          <cell r="FM26">
            <v>10010</v>
          </cell>
          <cell r="FN26">
            <v>11490</v>
          </cell>
          <cell r="FO26">
            <v>400</v>
          </cell>
          <cell r="FP26" t="str">
            <v>ﾄﾗﾝｸﾙｰﾑ</v>
          </cell>
          <cell r="FV26">
            <v>37653</v>
          </cell>
          <cell r="FW26">
            <v>37680</v>
          </cell>
          <cell r="FX26">
            <v>28</v>
          </cell>
          <cell r="FY26">
            <v>25</v>
          </cell>
          <cell r="FZ26">
            <v>19554</v>
          </cell>
          <cell r="GA26">
            <v>0</v>
          </cell>
          <cell r="GB26">
            <v>3</v>
          </cell>
          <cell r="GC26">
            <v>2346</v>
          </cell>
          <cell r="GD26">
            <v>0</v>
          </cell>
          <cell r="GE26" t="str">
            <v>有</v>
          </cell>
          <cell r="GF26">
            <v>21900</v>
          </cell>
          <cell r="GG26">
            <v>0</v>
          </cell>
          <cell r="GJ26" t="str">
            <v/>
          </cell>
          <cell r="GK26" t="str">
            <v/>
          </cell>
          <cell r="GL26">
            <v>25</v>
          </cell>
          <cell r="GM26" t="str">
            <v/>
          </cell>
          <cell r="GN26" t="str">
            <v/>
          </cell>
          <cell r="GO26">
            <v>3</v>
          </cell>
          <cell r="GP26" t="str">
            <v/>
          </cell>
          <cell r="GQ26" t="str">
            <v/>
          </cell>
          <cell r="GR26" t="str">
            <v>無</v>
          </cell>
          <cell r="GS26">
            <v>0</v>
          </cell>
          <cell r="GT26">
            <v>0</v>
          </cell>
          <cell r="GV26">
            <v>1073</v>
          </cell>
          <cell r="GW26">
            <v>1230</v>
          </cell>
          <cell r="GX26">
            <v>43</v>
          </cell>
          <cell r="GY26" t="str">
            <v>ﾄﾗﾝｸﾙｰﾑ</v>
          </cell>
          <cell r="GZ26">
            <v>0</v>
          </cell>
          <cell r="HA26" t="str">
            <v/>
          </cell>
          <cell r="HB26">
            <v>0</v>
          </cell>
          <cell r="HC26" t="str">
            <v/>
          </cell>
          <cell r="HD26" t="str">
            <v/>
          </cell>
          <cell r="HE26">
            <v>2346</v>
          </cell>
        </row>
        <row r="27">
          <cell r="A27">
            <v>22</v>
          </cell>
          <cell r="B27">
            <v>20005</v>
          </cell>
          <cell r="C27" t="str">
            <v>サニーコート滝野川</v>
          </cell>
          <cell r="E27">
            <v>405</v>
          </cell>
          <cell r="F27" t="str">
            <v>PGR</v>
          </cell>
          <cell r="G27" t="str">
            <v>東京</v>
          </cell>
          <cell r="K27">
            <v>57.67</v>
          </cell>
          <cell r="L27" t="str">
            <v>2DK+S</v>
          </cell>
          <cell r="N27" t="str">
            <v>Family</v>
          </cell>
          <cell r="O27" t="str">
            <v/>
          </cell>
          <cell r="P27">
            <v>1</v>
          </cell>
          <cell r="Q27" t="str">
            <v/>
          </cell>
          <cell r="U27" t="str">
            <v/>
          </cell>
          <cell r="BQ27">
            <v>0</v>
          </cell>
          <cell r="BT27" t="str">
            <v/>
          </cell>
          <cell r="CG27" t="str">
            <v/>
          </cell>
          <cell r="CT27" t="str">
            <v/>
          </cell>
          <cell r="CU27" t="str">
            <v/>
          </cell>
          <cell r="CY27" t="str">
            <v/>
          </cell>
          <cell r="CZ27" t="str">
            <v/>
          </cell>
          <cell r="DA27" t="str">
            <v/>
          </cell>
          <cell r="DB27">
            <v>0</v>
          </cell>
          <cell r="DD27" t="str">
            <v/>
          </cell>
          <cell r="DF27" t="str">
            <v/>
          </cell>
          <cell r="DG27" t="str">
            <v/>
          </cell>
          <cell r="DH27" t="str">
            <v/>
          </cell>
          <cell r="DI27" t="str">
            <v/>
          </cell>
          <cell r="DU27">
            <v>10280</v>
          </cell>
          <cell r="DX27">
            <v>400</v>
          </cell>
          <cell r="ED27">
            <v>10680</v>
          </cell>
          <cell r="EE27">
            <v>11800</v>
          </cell>
          <cell r="EG27">
            <v>11800</v>
          </cell>
          <cell r="EY27" t="str">
            <v>有</v>
          </cell>
          <cell r="EZ27" t="str">
            <v/>
          </cell>
          <cell r="FA27" t="str">
            <v/>
          </cell>
          <cell r="FB27" t="str">
            <v/>
          </cell>
          <cell r="FC27" t="str">
            <v/>
          </cell>
          <cell r="FD27" t="str">
            <v/>
          </cell>
          <cell r="FE27" t="str">
            <v/>
          </cell>
          <cell r="FF27" t="str">
            <v/>
          </cell>
          <cell r="FG27" t="str">
            <v/>
          </cell>
          <cell r="FH27" t="str">
            <v/>
          </cell>
          <cell r="FI27" t="str">
            <v/>
          </cell>
          <cell r="FJ27" t="str">
            <v/>
          </cell>
          <cell r="FK27" t="str">
            <v/>
          </cell>
          <cell r="FL27">
            <v>0</v>
          </cell>
          <cell r="FM27">
            <v>10280</v>
          </cell>
          <cell r="FN27">
            <v>11800</v>
          </cell>
          <cell r="FO27">
            <v>400</v>
          </cell>
          <cell r="FP27" t="str">
            <v>ﾄﾗﾝｸﾙｰﾑ</v>
          </cell>
          <cell r="FV27">
            <v>37653</v>
          </cell>
          <cell r="FW27">
            <v>37680</v>
          </cell>
          <cell r="FX27">
            <v>28</v>
          </cell>
          <cell r="FY27">
            <v>25</v>
          </cell>
          <cell r="FZ27">
            <v>20071</v>
          </cell>
          <cell r="GA27">
            <v>0</v>
          </cell>
          <cell r="GB27">
            <v>3</v>
          </cell>
          <cell r="GC27">
            <v>2409</v>
          </cell>
          <cell r="GD27">
            <v>0</v>
          </cell>
          <cell r="GE27" t="str">
            <v>有</v>
          </cell>
          <cell r="GF27">
            <v>22480</v>
          </cell>
          <cell r="GG27">
            <v>0</v>
          </cell>
          <cell r="GJ27" t="str">
            <v/>
          </cell>
          <cell r="GK27" t="str">
            <v/>
          </cell>
          <cell r="GL27">
            <v>25</v>
          </cell>
          <cell r="GM27" t="str">
            <v/>
          </cell>
          <cell r="GN27" t="str">
            <v/>
          </cell>
          <cell r="GO27">
            <v>3</v>
          </cell>
          <cell r="GP27" t="str">
            <v/>
          </cell>
          <cell r="GQ27" t="str">
            <v/>
          </cell>
          <cell r="GR27" t="str">
            <v>無</v>
          </cell>
          <cell r="GS27">
            <v>0</v>
          </cell>
          <cell r="GT27">
            <v>0</v>
          </cell>
          <cell r="GV27">
            <v>1101</v>
          </cell>
          <cell r="GW27">
            <v>1265</v>
          </cell>
          <cell r="GX27">
            <v>43</v>
          </cell>
          <cell r="GY27" t="str">
            <v>ﾄﾗﾝｸﾙｰﾑ</v>
          </cell>
          <cell r="GZ27">
            <v>0</v>
          </cell>
          <cell r="HA27" t="str">
            <v/>
          </cell>
          <cell r="HB27">
            <v>0</v>
          </cell>
          <cell r="HC27" t="str">
            <v/>
          </cell>
          <cell r="HD27" t="str">
            <v/>
          </cell>
          <cell r="HE27">
            <v>2409</v>
          </cell>
        </row>
        <row r="28">
          <cell r="A28">
            <v>23</v>
          </cell>
          <cell r="B28">
            <v>20005</v>
          </cell>
          <cell r="C28" t="str">
            <v>サニーコート滝野川</v>
          </cell>
          <cell r="E28">
            <v>406</v>
          </cell>
          <cell r="F28" t="str">
            <v>PGR</v>
          </cell>
          <cell r="G28" t="str">
            <v>東京</v>
          </cell>
          <cell r="K28">
            <v>56.16</v>
          </cell>
          <cell r="L28" t="str">
            <v>2DK+S</v>
          </cell>
          <cell r="N28" t="str">
            <v>Family</v>
          </cell>
          <cell r="O28" t="str">
            <v/>
          </cell>
          <cell r="P28">
            <v>1</v>
          </cell>
          <cell r="Q28" t="str">
            <v/>
          </cell>
          <cell r="U28" t="str">
            <v/>
          </cell>
          <cell r="BQ28">
            <v>0</v>
          </cell>
          <cell r="BT28" t="str">
            <v/>
          </cell>
          <cell r="CG28" t="str">
            <v/>
          </cell>
          <cell r="CT28" t="str">
            <v/>
          </cell>
          <cell r="CU28" t="str">
            <v/>
          </cell>
          <cell r="CY28" t="str">
            <v/>
          </cell>
          <cell r="CZ28" t="str">
            <v/>
          </cell>
          <cell r="DA28" t="str">
            <v/>
          </cell>
          <cell r="DB28">
            <v>0</v>
          </cell>
          <cell r="DD28" t="str">
            <v/>
          </cell>
          <cell r="DF28" t="str">
            <v/>
          </cell>
          <cell r="DG28" t="str">
            <v/>
          </cell>
          <cell r="DH28" t="str">
            <v/>
          </cell>
          <cell r="DI28" t="str">
            <v/>
          </cell>
          <cell r="DU28">
            <v>10010</v>
          </cell>
          <cell r="DX28">
            <v>400</v>
          </cell>
          <cell r="ED28">
            <v>10410</v>
          </cell>
          <cell r="EE28">
            <v>11490</v>
          </cell>
          <cell r="EG28">
            <v>11490</v>
          </cell>
          <cell r="EY28" t="str">
            <v>有</v>
          </cell>
          <cell r="EZ28" t="str">
            <v/>
          </cell>
          <cell r="FA28" t="str">
            <v/>
          </cell>
          <cell r="FB28" t="str">
            <v/>
          </cell>
          <cell r="FC28" t="str">
            <v/>
          </cell>
          <cell r="FD28" t="str">
            <v/>
          </cell>
          <cell r="FE28" t="str">
            <v/>
          </cell>
          <cell r="FF28" t="str">
            <v/>
          </cell>
          <cell r="FG28" t="str">
            <v/>
          </cell>
          <cell r="FH28" t="str">
            <v/>
          </cell>
          <cell r="FI28" t="str">
            <v/>
          </cell>
          <cell r="FJ28" t="str">
            <v/>
          </cell>
          <cell r="FK28" t="str">
            <v/>
          </cell>
          <cell r="FL28">
            <v>0</v>
          </cell>
          <cell r="FM28">
            <v>10010</v>
          </cell>
          <cell r="FN28">
            <v>11490</v>
          </cell>
          <cell r="FO28">
            <v>400</v>
          </cell>
          <cell r="FP28" t="str">
            <v>ﾄﾗﾝｸﾙｰﾑ</v>
          </cell>
          <cell r="FV28">
            <v>37653</v>
          </cell>
          <cell r="FW28">
            <v>37680</v>
          </cell>
          <cell r="FX28">
            <v>28</v>
          </cell>
          <cell r="FY28">
            <v>25</v>
          </cell>
          <cell r="FZ28">
            <v>19554</v>
          </cell>
          <cell r="GA28">
            <v>0</v>
          </cell>
          <cell r="GB28">
            <v>3</v>
          </cell>
          <cell r="GC28">
            <v>2346</v>
          </cell>
          <cell r="GD28">
            <v>0</v>
          </cell>
          <cell r="GE28" t="str">
            <v>有</v>
          </cell>
          <cell r="GF28">
            <v>21900</v>
          </cell>
          <cell r="GG28">
            <v>0</v>
          </cell>
          <cell r="GJ28" t="str">
            <v/>
          </cell>
          <cell r="GK28" t="str">
            <v/>
          </cell>
          <cell r="GL28">
            <v>25</v>
          </cell>
          <cell r="GM28" t="str">
            <v/>
          </cell>
          <cell r="GN28" t="str">
            <v/>
          </cell>
          <cell r="GO28">
            <v>3</v>
          </cell>
          <cell r="GP28" t="str">
            <v/>
          </cell>
          <cell r="GQ28" t="str">
            <v/>
          </cell>
          <cell r="GR28" t="str">
            <v>無</v>
          </cell>
          <cell r="GS28">
            <v>0</v>
          </cell>
          <cell r="GT28">
            <v>0</v>
          </cell>
          <cell r="GV28">
            <v>1073</v>
          </cell>
          <cell r="GW28">
            <v>1230</v>
          </cell>
          <cell r="GX28">
            <v>43</v>
          </cell>
          <cell r="GY28" t="str">
            <v>ﾄﾗﾝｸﾙｰﾑ</v>
          </cell>
          <cell r="GZ28">
            <v>0</v>
          </cell>
          <cell r="HA28" t="str">
            <v/>
          </cell>
          <cell r="HB28">
            <v>0</v>
          </cell>
          <cell r="HC28" t="str">
            <v/>
          </cell>
          <cell r="HD28" t="str">
            <v/>
          </cell>
          <cell r="HE28">
            <v>2346</v>
          </cell>
        </row>
        <row r="29">
          <cell r="A29">
            <v>24</v>
          </cell>
          <cell r="B29">
            <v>20005</v>
          </cell>
          <cell r="C29" t="str">
            <v>サニーコート滝野川</v>
          </cell>
          <cell r="E29">
            <v>407</v>
          </cell>
          <cell r="F29" t="str">
            <v>PGR</v>
          </cell>
          <cell r="G29" t="str">
            <v>東京</v>
          </cell>
          <cell r="K29">
            <v>56.16</v>
          </cell>
          <cell r="L29" t="str">
            <v>2DK+S</v>
          </cell>
          <cell r="N29" t="str">
            <v>Family</v>
          </cell>
          <cell r="O29" t="str">
            <v/>
          </cell>
          <cell r="P29">
            <v>1</v>
          </cell>
          <cell r="Q29" t="str">
            <v/>
          </cell>
          <cell r="U29" t="str">
            <v/>
          </cell>
          <cell r="BQ29">
            <v>0</v>
          </cell>
          <cell r="BT29" t="str">
            <v/>
          </cell>
          <cell r="CG29" t="str">
            <v/>
          </cell>
          <cell r="CT29" t="str">
            <v/>
          </cell>
          <cell r="CU29" t="str">
            <v/>
          </cell>
          <cell r="CY29" t="str">
            <v/>
          </cell>
          <cell r="CZ29" t="str">
            <v/>
          </cell>
          <cell r="DA29" t="str">
            <v/>
          </cell>
          <cell r="DB29">
            <v>0</v>
          </cell>
          <cell r="DD29" t="str">
            <v/>
          </cell>
          <cell r="DF29" t="str">
            <v/>
          </cell>
          <cell r="DG29" t="str">
            <v/>
          </cell>
          <cell r="DH29" t="str">
            <v/>
          </cell>
          <cell r="DI29" t="str">
            <v/>
          </cell>
          <cell r="DU29">
            <v>10010</v>
          </cell>
          <cell r="DX29">
            <v>400</v>
          </cell>
          <cell r="ED29">
            <v>10410</v>
          </cell>
          <cell r="EE29">
            <v>11490</v>
          </cell>
          <cell r="EG29">
            <v>11490</v>
          </cell>
          <cell r="EY29" t="str">
            <v>有</v>
          </cell>
          <cell r="EZ29" t="str">
            <v/>
          </cell>
          <cell r="FA29" t="str">
            <v/>
          </cell>
          <cell r="FB29" t="str">
            <v/>
          </cell>
          <cell r="FC29" t="str">
            <v/>
          </cell>
          <cell r="FD29" t="str">
            <v/>
          </cell>
          <cell r="FE29" t="str">
            <v/>
          </cell>
          <cell r="FF29" t="str">
            <v/>
          </cell>
          <cell r="FG29" t="str">
            <v/>
          </cell>
          <cell r="FH29" t="str">
            <v/>
          </cell>
          <cell r="FI29" t="str">
            <v/>
          </cell>
          <cell r="FJ29" t="str">
            <v/>
          </cell>
          <cell r="FK29" t="str">
            <v/>
          </cell>
          <cell r="FL29">
            <v>0</v>
          </cell>
          <cell r="FM29">
            <v>10010</v>
          </cell>
          <cell r="FN29">
            <v>11490</v>
          </cell>
          <cell r="FO29">
            <v>400</v>
          </cell>
          <cell r="FP29" t="str">
            <v>ﾄﾗﾝｸﾙｰﾑ</v>
          </cell>
          <cell r="FV29">
            <v>37653</v>
          </cell>
          <cell r="FW29">
            <v>37680</v>
          </cell>
          <cell r="FX29">
            <v>28</v>
          </cell>
          <cell r="FY29">
            <v>25</v>
          </cell>
          <cell r="FZ29">
            <v>19554</v>
          </cell>
          <cell r="GA29">
            <v>0</v>
          </cell>
          <cell r="GB29">
            <v>3</v>
          </cell>
          <cell r="GC29">
            <v>2346</v>
          </cell>
          <cell r="GD29">
            <v>0</v>
          </cell>
          <cell r="GE29" t="str">
            <v>有</v>
          </cell>
          <cell r="GF29">
            <v>21900</v>
          </cell>
          <cell r="GG29">
            <v>0</v>
          </cell>
          <cell r="GJ29" t="str">
            <v/>
          </cell>
          <cell r="GK29" t="str">
            <v/>
          </cell>
          <cell r="GL29">
            <v>25</v>
          </cell>
          <cell r="GM29" t="str">
            <v/>
          </cell>
          <cell r="GN29" t="str">
            <v/>
          </cell>
          <cell r="GO29">
            <v>3</v>
          </cell>
          <cell r="GP29" t="str">
            <v/>
          </cell>
          <cell r="GQ29" t="str">
            <v/>
          </cell>
          <cell r="GR29" t="str">
            <v>無</v>
          </cell>
          <cell r="GS29">
            <v>0</v>
          </cell>
          <cell r="GT29">
            <v>0</v>
          </cell>
          <cell r="GV29">
            <v>1073</v>
          </cell>
          <cell r="GW29">
            <v>1230</v>
          </cell>
          <cell r="GX29">
            <v>43</v>
          </cell>
          <cell r="GY29" t="str">
            <v>ﾄﾗﾝｸﾙｰﾑ</v>
          </cell>
          <cell r="GZ29">
            <v>0</v>
          </cell>
          <cell r="HA29" t="str">
            <v/>
          </cell>
          <cell r="HB29">
            <v>0</v>
          </cell>
          <cell r="HC29" t="str">
            <v/>
          </cell>
          <cell r="HD29" t="str">
            <v/>
          </cell>
          <cell r="HE29">
            <v>2346</v>
          </cell>
        </row>
        <row r="30">
          <cell r="A30">
            <v>25</v>
          </cell>
          <cell r="B30">
            <v>20005</v>
          </cell>
          <cell r="C30" t="str">
            <v>サニーコート滝野川</v>
          </cell>
          <cell r="E30">
            <v>408</v>
          </cell>
          <cell r="F30" t="str">
            <v>PGR</v>
          </cell>
          <cell r="G30" t="str">
            <v>東京</v>
          </cell>
          <cell r="K30">
            <v>56.16</v>
          </cell>
          <cell r="L30" t="str">
            <v>2DK+S</v>
          </cell>
          <cell r="N30" t="str">
            <v>Family</v>
          </cell>
          <cell r="O30" t="str">
            <v/>
          </cell>
          <cell r="P30">
            <v>1</v>
          </cell>
          <cell r="Q30" t="str">
            <v/>
          </cell>
          <cell r="U30" t="str">
            <v/>
          </cell>
          <cell r="BQ30">
            <v>0</v>
          </cell>
          <cell r="BT30" t="str">
            <v/>
          </cell>
          <cell r="CG30" t="str">
            <v/>
          </cell>
          <cell r="CT30" t="str">
            <v/>
          </cell>
          <cell r="CU30" t="str">
            <v/>
          </cell>
          <cell r="CY30" t="str">
            <v/>
          </cell>
          <cell r="CZ30" t="str">
            <v/>
          </cell>
          <cell r="DA30" t="str">
            <v/>
          </cell>
          <cell r="DB30">
            <v>0</v>
          </cell>
          <cell r="DD30" t="str">
            <v/>
          </cell>
          <cell r="DF30" t="str">
            <v/>
          </cell>
          <cell r="DG30" t="str">
            <v/>
          </cell>
          <cell r="DH30" t="str">
            <v/>
          </cell>
          <cell r="DI30" t="str">
            <v/>
          </cell>
          <cell r="DU30">
            <v>10010</v>
          </cell>
          <cell r="DX30">
            <v>400</v>
          </cell>
          <cell r="ED30">
            <v>10410</v>
          </cell>
          <cell r="EE30">
            <v>11490</v>
          </cell>
          <cell r="EG30">
            <v>11490</v>
          </cell>
          <cell r="EY30" t="str">
            <v>有</v>
          </cell>
          <cell r="EZ30" t="str">
            <v/>
          </cell>
          <cell r="FA30" t="str">
            <v/>
          </cell>
          <cell r="FB30" t="str">
            <v/>
          </cell>
          <cell r="FC30" t="str">
            <v/>
          </cell>
          <cell r="FD30" t="str">
            <v/>
          </cell>
          <cell r="FE30" t="str">
            <v/>
          </cell>
          <cell r="FF30" t="str">
            <v/>
          </cell>
          <cell r="FG30" t="str">
            <v/>
          </cell>
          <cell r="FH30" t="str">
            <v/>
          </cell>
          <cell r="FI30" t="str">
            <v/>
          </cell>
          <cell r="FJ30" t="str">
            <v/>
          </cell>
          <cell r="FK30" t="str">
            <v/>
          </cell>
          <cell r="FL30">
            <v>0</v>
          </cell>
          <cell r="FM30">
            <v>10010</v>
          </cell>
          <cell r="FN30">
            <v>11490</v>
          </cell>
          <cell r="FO30">
            <v>400</v>
          </cell>
          <cell r="FP30" t="str">
            <v>ﾄﾗﾝｸﾙｰﾑ</v>
          </cell>
          <cell r="FV30">
            <v>37653</v>
          </cell>
          <cell r="FW30">
            <v>37680</v>
          </cell>
          <cell r="FX30">
            <v>28</v>
          </cell>
          <cell r="FY30">
            <v>25</v>
          </cell>
          <cell r="FZ30">
            <v>19554</v>
          </cell>
          <cell r="GA30">
            <v>0</v>
          </cell>
          <cell r="GB30">
            <v>3</v>
          </cell>
          <cell r="GC30">
            <v>2346</v>
          </cell>
          <cell r="GD30">
            <v>0</v>
          </cell>
          <cell r="GE30" t="str">
            <v>有</v>
          </cell>
          <cell r="GF30">
            <v>21900</v>
          </cell>
          <cell r="GG30">
            <v>0</v>
          </cell>
          <cell r="GJ30" t="str">
            <v/>
          </cell>
          <cell r="GK30" t="str">
            <v/>
          </cell>
          <cell r="GL30">
            <v>25</v>
          </cell>
          <cell r="GM30" t="str">
            <v/>
          </cell>
          <cell r="GN30" t="str">
            <v/>
          </cell>
          <cell r="GO30">
            <v>3</v>
          </cell>
          <cell r="GP30" t="str">
            <v/>
          </cell>
          <cell r="GQ30" t="str">
            <v/>
          </cell>
          <cell r="GR30" t="str">
            <v>無</v>
          </cell>
          <cell r="GS30">
            <v>0</v>
          </cell>
          <cell r="GT30">
            <v>0</v>
          </cell>
          <cell r="GV30">
            <v>1073</v>
          </cell>
          <cell r="GW30">
            <v>1230</v>
          </cell>
          <cell r="GX30">
            <v>43</v>
          </cell>
          <cell r="GY30" t="str">
            <v>ﾄﾗﾝｸﾙｰﾑ</v>
          </cell>
          <cell r="GZ30">
            <v>0</v>
          </cell>
          <cell r="HA30" t="str">
            <v/>
          </cell>
          <cell r="HB30">
            <v>0</v>
          </cell>
          <cell r="HC30" t="str">
            <v/>
          </cell>
          <cell r="HD30" t="str">
            <v/>
          </cell>
          <cell r="HE30">
            <v>2346</v>
          </cell>
        </row>
        <row r="31">
          <cell r="A31">
            <v>26</v>
          </cell>
          <cell r="B31">
            <v>20005</v>
          </cell>
          <cell r="C31" t="str">
            <v>サニーコート滝野川</v>
          </cell>
          <cell r="E31">
            <v>409</v>
          </cell>
          <cell r="F31" t="str">
            <v>PGR</v>
          </cell>
          <cell r="G31" t="str">
            <v>東京</v>
          </cell>
          <cell r="K31">
            <v>56.16</v>
          </cell>
          <cell r="L31" t="str">
            <v>2DK+S</v>
          </cell>
          <cell r="N31" t="str">
            <v>Family</v>
          </cell>
          <cell r="O31" t="str">
            <v/>
          </cell>
          <cell r="P31">
            <v>1</v>
          </cell>
          <cell r="Q31" t="str">
            <v/>
          </cell>
          <cell r="U31" t="str">
            <v/>
          </cell>
          <cell r="BQ31">
            <v>0</v>
          </cell>
          <cell r="BT31" t="str">
            <v/>
          </cell>
          <cell r="CG31" t="str">
            <v/>
          </cell>
          <cell r="CT31" t="str">
            <v/>
          </cell>
          <cell r="CU31" t="str">
            <v/>
          </cell>
          <cell r="CY31" t="str">
            <v/>
          </cell>
          <cell r="CZ31" t="str">
            <v/>
          </cell>
          <cell r="DA31" t="str">
            <v/>
          </cell>
          <cell r="DB31">
            <v>0</v>
          </cell>
          <cell r="DD31" t="str">
            <v/>
          </cell>
          <cell r="DF31" t="str">
            <v/>
          </cell>
          <cell r="DG31" t="str">
            <v/>
          </cell>
          <cell r="DH31" t="str">
            <v/>
          </cell>
          <cell r="DI31" t="str">
            <v/>
          </cell>
          <cell r="DU31">
            <v>10010</v>
          </cell>
          <cell r="DX31">
            <v>400</v>
          </cell>
          <cell r="ED31">
            <v>10410</v>
          </cell>
          <cell r="EE31">
            <v>11490</v>
          </cell>
          <cell r="EG31">
            <v>11490</v>
          </cell>
          <cell r="EY31" t="str">
            <v>有</v>
          </cell>
          <cell r="EZ31" t="str">
            <v/>
          </cell>
          <cell r="FA31" t="str">
            <v/>
          </cell>
          <cell r="FB31" t="str">
            <v/>
          </cell>
          <cell r="FC31" t="str">
            <v/>
          </cell>
          <cell r="FD31" t="str">
            <v/>
          </cell>
          <cell r="FE31" t="str">
            <v/>
          </cell>
          <cell r="FF31" t="str">
            <v/>
          </cell>
          <cell r="FG31" t="str">
            <v/>
          </cell>
          <cell r="FH31" t="str">
            <v/>
          </cell>
          <cell r="FI31" t="str">
            <v/>
          </cell>
          <cell r="FJ31" t="str">
            <v/>
          </cell>
          <cell r="FK31" t="str">
            <v/>
          </cell>
          <cell r="FL31">
            <v>0</v>
          </cell>
          <cell r="FM31">
            <v>10010</v>
          </cell>
          <cell r="FN31">
            <v>11490</v>
          </cell>
          <cell r="FO31">
            <v>400</v>
          </cell>
          <cell r="FP31" t="str">
            <v>ﾄﾗﾝｸﾙｰﾑ</v>
          </cell>
          <cell r="FV31">
            <v>37653</v>
          </cell>
          <cell r="FW31">
            <v>37680</v>
          </cell>
          <cell r="FX31">
            <v>28</v>
          </cell>
          <cell r="FY31">
            <v>25</v>
          </cell>
          <cell r="FZ31">
            <v>19554</v>
          </cell>
          <cell r="GA31">
            <v>0</v>
          </cell>
          <cell r="GB31">
            <v>3</v>
          </cell>
          <cell r="GC31">
            <v>2346</v>
          </cell>
          <cell r="GD31">
            <v>0</v>
          </cell>
          <cell r="GE31" t="str">
            <v>有</v>
          </cell>
          <cell r="GF31">
            <v>21900</v>
          </cell>
          <cell r="GG31">
            <v>0</v>
          </cell>
          <cell r="GJ31" t="str">
            <v/>
          </cell>
          <cell r="GK31" t="str">
            <v/>
          </cell>
          <cell r="GL31">
            <v>25</v>
          </cell>
          <cell r="GM31" t="str">
            <v/>
          </cell>
          <cell r="GN31" t="str">
            <v/>
          </cell>
          <cell r="GO31">
            <v>3</v>
          </cell>
          <cell r="GP31" t="str">
            <v/>
          </cell>
          <cell r="GQ31" t="str">
            <v/>
          </cell>
          <cell r="GR31" t="str">
            <v>無</v>
          </cell>
          <cell r="GS31">
            <v>0</v>
          </cell>
          <cell r="GT31">
            <v>0</v>
          </cell>
          <cell r="GV31">
            <v>1073</v>
          </cell>
          <cell r="GW31">
            <v>1230</v>
          </cell>
          <cell r="GX31">
            <v>43</v>
          </cell>
          <cell r="GY31" t="str">
            <v>ﾄﾗﾝｸﾙｰﾑ</v>
          </cell>
          <cell r="GZ31">
            <v>0</v>
          </cell>
          <cell r="HA31" t="str">
            <v/>
          </cell>
          <cell r="HB31">
            <v>0</v>
          </cell>
          <cell r="HC31" t="str">
            <v/>
          </cell>
          <cell r="HD31" t="str">
            <v/>
          </cell>
          <cell r="HE31">
            <v>2346</v>
          </cell>
        </row>
        <row r="32">
          <cell r="N32" t="str">
            <v/>
          </cell>
          <cell r="O32" t="str">
            <v/>
          </cell>
          <cell r="P32" t="str">
            <v/>
          </cell>
          <cell r="Q32" t="str">
            <v/>
          </cell>
          <cell r="U32" t="str">
            <v/>
          </cell>
          <cell r="BQ32" t="str">
            <v/>
          </cell>
          <cell r="BT32" t="str">
            <v/>
          </cell>
          <cell r="CG32" t="str">
            <v/>
          </cell>
          <cell r="CT32" t="str">
            <v/>
          </cell>
          <cell r="CU32" t="str">
            <v/>
          </cell>
          <cell r="CY32" t="str">
            <v/>
          </cell>
          <cell r="CZ32" t="str">
            <v/>
          </cell>
          <cell r="DA32" t="str">
            <v/>
          </cell>
          <cell r="DB32">
            <v>0</v>
          </cell>
          <cell r="DD32" t="str">
            <v/>
          </cell>
          <cell r="DF32" t="str">
            <v/>
          </cell>
          <cell r="DG32" t="str">
            <v/>
          </cell>
          <cell r="DH32" t="str">
            <v/>
          </cell>
          <cell r="DI32" t="str">
            <v/>
          </cell>
          <cell r="ED32">
            <v>0</v>
          </cell>
          <cell r="EG32">
            <v>0</v>
          </cell>
          <cell r="EY32" t="str">
            <v>有</v>
          </cell>
          <cell r="EZ32" t="str">
            <v/>
          </cell>
          <cell r="FA32" t="str">
            <v/>
          </cell>
          <cell r="FB32" t="str">
            <v/>
          </cell>
          <cell r="FC32" t="str">
            <v/>
          </cell>
          <cell r="FD32" t="str">
            <v/>
          </cell>
          <cell r="FE32" t="str">
            <v/>
          </cell>
          <cell r="FF32" t="str">
            <v/>
          </cell>
          <cell r="FG32" t="str">
            <v/>
          </cell>
          <cell r="FH32" t="str">
            <v/>
          </cell>
          <cell r="FI32" t="str">
            <v/>
          </cell>
          <cell r="FJ32" t="str">
            <v/>
          </cell>
          <cell r="FK32" t="str">
            <v/>
          </cell>
          <cell r="FL32">
            <v>0</v>
          </cell>
          <cell r="FV32" t="str">
            <v/>
          </cell>
          <cell r="FW32" t="str">
            <v/>
          </cell>
          <cell r="FX32" t="str">
            <v/>
          </cell>
          <cell r="FY32" t="str">
            <v/>
          </cell>
          <cell r="FZ32" t="str">
            <v/>
          </cell>
          <cell r="GA32" t="str">
            <v/>
          </cell>
          <cell r="GB32" t="str">
            <v/>
          </cell>
          <cell r="GC32" t="str">
            <v/>
          </cell>
          <cell r="GD32" t="str">
            <v/>
          </cell>
          <cell r="GE32" t="str">
            <v>無</v>
          </cell>
          <cell r="GF32">
            <v>0</v>
          </cell>
          <cell r="GG32">
            <v>0</v>
          </cell>
          <cell r="GJ32" t="str">
            <v/>
          </cell>
          <cell r="GK32" t="str">
            <v/>
          </cell>
          <cell r="GL32" t="str">
            <v/>
          </cell>
          <cell r="GM32" t="str">
            <v/>
          </cell>
          <cell r="GN32" t="str">
            <v/>
          </cell>
          <cell r="GO32" t="str">
            <v/>
          </cell>
          <cell r="GP32" t="str">
            <v/>
          </cell>
          <cell r="GQ32" t="str">
            <v/>
          </cell>
          <cell r="GR32" t="str">
            <v>無</v>
          </cell>
          <cell r="GS32">
            <v>0</v>
          </cell>
          <cell r="GT32">
            <v>0</v>
          </cell>
          <cell r="GV32" t="str">
            <v/>
          </cell>
          <cell r="GW32" t="str">
            <v/>
          </cell>
          <cell r="GX32" t="str">
            <v/>
          </cell>
          <cell r="GY32" t="str">
            <v/>
          </cell>
          <cell r="GZ32" t="str">
            <v/>
          </cell>
          <cell r="HA32" t="str">
            <v/>
          </cell>
          <cell r="HB32" t="str">
            <v/>
          </cell>
          <cell r="HC32" t="str">
            <v/>
          </cell>
          <cell r="HD32" t="str">
            <v/>
          </cell>
          <cell r="HE32">
            <v>0</v>
          </cell>
        </row>
        <row r="33">
          <cell r="N33" t="str">
            <v/>
          </cell>
          <cell r="O33" t="str">
            <v/>
          </cell>
          <cell r="P33" t="str">
            <v/>
          </cell>
          <cell r="Q33" t="str">
            <v/>
          </cell>
          <cell r="U33" t="str">
            <v/>
          </cell>
          <cell r="BQ33" t="str">
            <v/>
          </cell>
          <cell r="BT33" t="str">
            <v/>
          </cell>
          <cell r="CG33" t="str">
            <v/>
          </cell>
          <cell r="CT33" t="str">
            <v/>
          </cell>
          <cell r="CU33" t="str">
            <v/>
          </cell>
          <cell r="CY33" t="str">
            <v/>
          </cell>
          <cell r="CZ33" t="str">
            <v/>
          </cell>
          <cell r="DA33" t="str">
            <v/>
          </cell>
          <cell r="DB33">
            <v>0</v>
          </cell>
          <cell r="DD33" t="str">
            <v/>
          </cell>
          <cell r="DF33" t="str">
            <v/>
          </cell>
          <cell r="DG33" t="str">
            <v/>
          </cell>
          <cell r="DH33" t="str">
            <v/>
          </cell>
          <cell r="DI33" t="str">
            <v/>
          </cell>
          <cell r="ED33">
            <v>0</v>
          </cell>
          <cell r="EG33">
            <v>0</v>
          </cell>
          <cell r="EY33" t="str">
            <v>有</v>
          </cell>
          <cell r="EZ33" t="str">
            <v/>
          </cell>
          <cell r="FA33" t="str">
            <v/>
          </cell>
          <cell r="FB33" t="str">
            <v/>
          </cell>
          <cell r="FC33" t="str">
            <v/>
          </cell>
          <cell r="FD33" t="str">
            <v/>
          </cell>
          <cell r="FE33" t="str">
            <v/>
          </cell>
          <cell r="FF33" t="str">
            <v/>
          </cell>
          <cell r="FG33" t="str">
            <v/>
          </cell>
          <cell r="FH33" t="str">
            <v/>
          </cell>
          <cell r="FI33" t="str">
            <v/>
          </cell>
          <cell r="FJ33" t="str">
            <v/>
          </cell>
          <cell r="FK33" t="str">
            <v/>
          </cell>
          <cell r="FL33">
            <v>0</v>
          </cell>
          <cell r="FV33" t="str">
            <v/>
          </cell>
          <cell r="FW33" t="str">
            <v/>
          </cell>
          <cell r="FX33" t="str">
            <v/>
          </cell>
          <cell r="FY33" t="str">
            <v/>
          </cell>
          <cell r="FZ33" t="str">
            <v/>
          </cell>
          <cell r="GA33" t="str">
            <v/>
          </cell>
          <cell r="GB33" t="str">
            <v/>
          </cell>
          <cell r="GC33" t="str">
            <v/>
          </cell>
          <cell r="GD33" t="str">
            <v/>
          </cell>
          <cell r="GE33" t="str">
            <v>無</v>
          </cell>
          <cell r="GF33">
            <v>0</v>
          </cell>
          <cell r="GG33">
            <v>0</v>
          </cell>
          <cell r="GJ33" t="str">
            <v/>
          </cell>
          <cell r="GK33" t="str">
            <v/>
          </cell>
          <cell r="GL33" t="str">
            <v/>
          </cell>
          <cell r="GM33" t="str">
            <v/>
          </cell>
          <cell r="GN33" t="str">
            <v/>
          </cell>
          <cell r="GO33" t="str">
            <v/>
          </cell>
          <cell r="GP33" t="str">
            <v/>
          </cell>
          <cell r="GQ33" t="str">
            <v/>
          </cell>
          <cell r="GR33" t="str">
            <v>無</v>
          </cell>
          <cell r="GS33">
            <v>0</v>
          </cell>
          <cell r="GT33">
            <v>0</v>
          </cell>
          <cell r="GV33" t="str">
            <v/>
          </cell>
          <cell r="GW33" t="str">
            <v/>
          </cell>
          <cell r="GX33" t="str">
            <v/>
          </cell>
          <cell r="GY33" t="str">
            <v/>
          </cell>
          <cell r="GZ33" t="str">
            <v/>
          </cell>
          <cell r="HA33" t="str">
            <v/>
          </cell>
          <cell r="HB33" t="str">
            <v/>
          </cell>
          <cell r="HC33" t="str">
            <v/>
          </cell>
          <cell r="HD33" t="str">
            <v/>
          </cell>
          <cell r="HE33">
            <v>0</v>
          </cell>
        </row>
        <row r="34">
          <cell r="N34" t="str">
            <v/>
          </cell>
          <cell r="O34" t="str">
            <v/>
          </cell>
          <cell r="P34" t="str">
            <v/>
          </cell>
          <cell r="Q34" t="str">
            <v/>
          </cell>
          <cell r="U34" t="str">
            <v/>
          </cell>
          <cell r="BQ34" t="str">
            <v/>
          </cell>
          <cell r="BT34" t="str">
            <v/>
          </cell>
          <cell r="CG34" t="str">
            <v/>
          </cell>
          <cell r="CT34" t="str">
            <v/>
          </cell>
          <cell r="CU34" t="str">
            <v/>
          </cell>
          <cell r="CY34" t="str">
            <v/>
          </cell>
          <cell r="CZ34" t="str">
            <v/>
          </cell>
          <cell r="DA34" t="str">
            <v/>
          </cell>
          <cell r="DB34">
            <v>0</v>
          </cell>
          <cell r="DD34" t="str">
            <v/>
          </cell>
          <cell r="DF34" t="str">
            <v/>
          </cell>
          <cell r="DG34" t="str">
            <v/>
          </cell>
          <cell r="DH34" t="str">
            <v/>
          </cell>
          <cell r="DI34" t="str">
            <v/>
          </cell>
          <cell r="ED34">
            <v>0</v>
          </cell>
          <cell r="EG34">
            <v>0</v>
          </cell>
          <cell r="EY34" t="str">
            <v>有</v>
          </cell>
          <cell r="EZ34" t="str">
            <v/>
          </cell>
          <cell r="FA34" t="str">
            <v/>
          </cell>
          <cell r="FB34" t="str">
            <v/>
          </cell>
          <cell r="FC34" t="str">
            <v/>
          </cell>
          <cell r="FD34" t="str">
            <v/>
          </cell>
          <cell r="FE34" t="str">
            <v/>
          </cell>
          <cell r="FF34" t="str">
            <v/>
          </cell>
          <cell r="FG34" t="str">
            <v/>
          </cell>
          <cell r="FH34" t="str">
            <v/>
          </cell>
          <cell r="FI34" t="str">
            <v/>
          </cell>
          <cell r="FJ34" t="str">
            <v/>
          </cell>
          <cell r="FK34" t="str">
            <v/>
          </cell>
          <cell r="FL34">
            <v>0</v>
          </cell>
          <cell r="FV34" t="str">
            <v/>
          </cell>
          <cell r="FW34" t="str">
            <v/>
          </cell>
          <cell r="FX34" t="str">
            <v/>
          </cell>
          <cell r="FY34" t="str">
            <v/>
          </cell>
          <cell r="FZ34" t="str">
            <v/>
          </cell>
          <cell r="GA34" t="str">
            <v/>
          </cell>
          <cell r="GB34" t="str">
            <v/>
          </cell>
          <cell r="GC34" t="str">
            <v/>
          </cell>
          <cell r="GD34" t="str">
            <v/>
          </cell>
          <cell r="GE34" t="str">
            <v>無</v>
          </cell>
          <cell r="GF34">
            <v>0</v>
          </cell>
          <cell r="GG34">
            <v>0</v>
          </cell>
          <cell r="GJ34" t="str">
            <v/>
          </cell>
          <cell r="GK34" t="str">
            <v/>
          </cell>
          <cell r="GL34" t="str">
            <v/>
          </cell>
          <cell r="GM34" t="str">
            <v/>
          </cell>
          <cell r="GN34" t="str">
            <v/>
          </cell>
          <cell r="GO34" t="str">
            <v/>
          </cell>
          <cell r="GP34" t="str">
            <v/>
          </cell>
          <cell r="GQ34" t="str">
            <v/>
          </cell>
          <cell r="GR34" t="str">
            <v>無</v>
          </cell>
          <cell r="GS34">
            <v>0</v>
          </cell>
          <cell r="GT34">
            <v>0</v>
          </cell>
          <cell r="GV34" t="str">
            <v/>
          </cell>
          <cell r="GW34" t="str">
            <v/>
          </cell>
          <cell r="GX34" t="str">
            <v/>
          </cell>
          <cell r="GY34" t="str">
            <v/>
          </cell>
          <cell r="GZ34" t="str">
            <v/>
          </cell>
          <cell r="HA34" t="str">
            <v/>
          </cell>
          <cell r="HB34" t="str">
            <v/>
          </cell>
          <cell r="HC34" t="str">
            <v/>
          </cell>
          <cell r="HD34" t="str">
            <v/>
          </cell>
          <cell r="HE34">
            <v>0</v>
          </cell>
        </row>
        <row r="35">
          <cell r="N35" t="str">
            <v/>
          </cell>
          <cell r="O35" t="str">
            <v/>
          </cell>
          <cell r="P35" t="str">
            <v/>
          </cell>
          <cell r="Q35" t="str">
            <v/>
          </cell>
          <cell r="U35" t="str">
            <v/>
          </cell>
          <cell r="BQ35" t="str">
            <v/>
          </cell>
          <cell r="BT35" t="str">
            <v/>
          </cell>
          <cell r="CG35" t="str">
            <v/>
          </cell>
          <cell r="CT35" t="str">
            <v/>
          </cell>
          <cell r="CU35" t="str">
            <v/>
          </cell>
          <cell r="CY35" t="str">
            <v/>
          </cell>
          <cell r="CZ35" t="str">
            <v/>
          </cell>
          <cell r="DA35" t="str">
            <v/>
          </cell>
          <cell r="DB35">
            <v>0</v>
          </cell>
          <cell r="DD35" t="str">
            <v/>
          </cell>
          <cell r="DF35" t="str">
            <v/>
          </cell>
          <cell r="DG35" t="str">
            <v/>
          </cell>
          <cell r="DH35" t="str">
            <v/>
          </cell>
          <cell r="DI35" t="str">
            <v/>
          </cell>
          <cell r="ED35">
            <v>0</v>
          </cell>
          <cell r="EG35">
            <v>0</v>
          </cell>
          <cell r="EY35" t="str">
            <v>有</v>
          </cell>
          <cell r="EZ35" t="str">
            <v/>
          </cell>
          <cell r="FA35" t="str">
            <v/>
          </cell>
          <cell r="FB35" t="str">
            <v/>
          </cell>
          <cell r="FC35" t="str">
            <v/>
          </cell>
          <cell r="FD35" t="str">
            <v/>
          </cell>
          <cell r="FE35" t="str">
            <v/>
          </cell>
          <cell r="FF35" t="str">
            <v/>
          </cell>
          <cell r="FG35" t="str">
            <v/>
          </cell>
          <cell r="FH35" t="str">
            <v/>
          </cell>
          <cell r="FI35" t="str">
            <v/>
          </cell>
          <cell r="FJ35" t="str">
            <v/>
          </cell>
          <cell r="FK35" t="str">
            <v/>
          </cell>
          <cell r="FL35">
            <v>0</v>
          </cell>
          <cell r="FV35" t="str">
            <v/>
          </cell>
          <cell r="FW35" t="str">
            <v/>
          </cell>
          <cell r="FX35" t="str">
            <v/>
          </cell>
          <cell r="FY35" t="str">
            <v/>
          </cell>
          <cell r="FZ35" t="str">
            <v/>
          </cell>
          <cell r="GA35" t="str">
            <v/>
          </cell>
          <cell r="GB35" t="str">
            <v/>
          </cell>
          <cell r="GC35" t="str">
            <v/>
          </cell>
          <cell r="GD35" t="str">
            <v/>
          </cell>
          <cell r="GE35" t="str">
            <v>無</v>
          </cell>
          <cell r="GF35">
            <v>0</v>
          </cell>
          <cell r="GG35">
            <v>0</v>
          </cell>
          <cell r="GJ35" t="str">
            <v/>
          </cell>
          <cell r="GK35" t="str">
            <v/>
          </cell>
          <cell r="GL35" t="str">
            <v/>
          </cell>
          <cell r="GM35" t="str">
            <v/>
          </cell>
          <cell r="GN35" t="str">
            <v/>
          </cell>
          <cell r="GO35" t="str">
            <v/>
          </cell>
          <cell r="GP35" t="str">
            <v/>
          </cell>
          <cell r="GQ35" t="str">
            <v/>
          </cell>
          <cell r="GR35" t="str">
            <v>無</v>
          </cell>
          <cell r="GS35">
            <v>0</v>
          </cell>
          <cell r="GT35">
            <v>0</v>
          </cell>
          <cell r="GV35" t="str">
            <v/>
          </cell>
          <cell r="GW35" t="str">
            <v/>
          </cell>
          <cell r="GX35" t="str">
            <v/>
          </cell>
          <cell r="GY35" t="str">
            <v/>
          </cell>
          <cell r="GZ35" t="str">
            <v/>
          </cell>
          <cell r="HA35" t="str">
            <v/>
          </cell>
          <cell r="HB35" t="str">
            <v/>
          </cell>
          <cell r="HC35" t="str">
            <v/>
          </cell>
          <cell r="HD35" t="str">
            <v/>
          </cell>
          <cell r="HE35">
            <v>0</v>
          </cell>
        </row>
        <row r="36">
          <cell r="N36" t="str">
            <v/>
          </cell>
          <cell r="O36" t="str">
            <v/>
          </cell>
          <cell r="P36" t="str">
            <v/>
          </cell>
          <cell r="Q36" t="str">
            <v/>
          </cell>
          <cell r="U36" t="str">
            <v/>
          </cell>
          <cell r="BQ36" t="str">
            <v/>
          </cell>
          <cell r="BT36" t="str">
            <v/>
          </cell>
          <cell r="CG36" t="str">
            <v/>
          </cell>
          <cell r="CT36" t="str">
            <v/>
          </cell>
          <cell r="CU36" t="str">
            <v/>
          </cell>
          <cell r="CY36" t="str">
            <v/>
          </cell>
          <cell r="CZ36" t="str">
            <v/>
          </cell>
          <cell r="DA36" t="str">
            <v/>
          </cell>
          <cell r="DB36">
            <v>0</v>
          </cell>
          <cell r="DD36" t="str">
            <v/>
          </cell>
          <cell r="DF36" t="str">
            <v/>
          </cell>
          <cell r="DG36" t="str">
            <v/>
          </cell>
          <cell r="DH36" t="str">
            <v/>
          </cell>
          <cell r="DI36" t="str">
            <v/>
          </cell>
          <cell r="ED36">
            <v>0</v>
          </cell>
          <cell r="EG36">
            <v>0</v>
          </cell>
          <cell r="EY36" t="str">
            <v>有</v>
          </cell>
          <cell r="EZ36" t="str">
            <v/>
          </cell>
          <cell r="FA36" t="str">
            <v/>
          </cell>
          <cell r="FB36" t="str">
            <v/>
          </cell>
          <cell r="FC36" t="str">
            <v/>
          </cell>
          <cell r="FD36" t="str">
            <v/>
          </cell>
          <cell r="FE36" t="str">
            <v/>
          </cell>
          <cell r="FF36" t="str">
            <v/>
          </cell>
          <cell r="FG36" t="str">
            <v/>
          </cell>
          <cell r="FH36" t="str">
            <v/>
          </cell>
          <cell r="FI36" t="str">
            <v/>
          </cell>
          <cell r="FJ36" t="str">
            <v/>
          </cell>
          <cell r="FK36" t="str">
            <v/>
          </cell>
          <cell r="FL36">
            <v>0</v>
          </cell>
          <cell r="FV36" t="str">
            <v/>
          </cell>
          <cell r="FW36" t="str">
            <v/>
          </cell>
          <cell r="FX36" t="str">
            <v/>
          </cell>
          <cell r="FY36" t="str">
            <v/>
          </cell>
          <cell r="FZ36" t="str">
            <v/>
          </cell>
          <cell r="GA36" t="str">
            <v/>
          </cell>
          <cell r="GB36" t="str">
            <v/>
          </cell>
          <cell r="GC36" t="str">
            <v/>
          </cell>
          <cell r="GD36" t="str">
            <v/>
          </cell>
          <cell r="GE36" t="str">
            <v>無</v>
          </cell>
          <cell r="GF36">
            <v>0</v>
          </cell>
          <cell r="GG36">
            <v>0</v>
          </cell>
          <cell r="GJ36" t="str">
            <v/>
          </cell>
          <cell r="GK36" t="str">
            <v/>
          </cell>
          <cell r="GL36" t="str">
            <v/>
          </cell>
          <cell r="GM36" t="str">
            <v/>
          </cell>
          <cell r="GN36" t="str">
            <v/>
          </cell>
          <cell r="GO36" t="str">
            <v/>
          </cell>
          <cell r="GP36" t="str">
            <v/>
          </cell>
          <cell r="GQ36" t="str">
            <v/>
          </cell>
          <cell r="GR36" t="str">
            <v>無</v>
          </cell>
          <cell r="GS36">
            <v>0</v>
          </cell>
          <cell r="GT36">
            <v>0</v>
          </cell>
          <cell r="GV36" t="str">
            <v/>
          </cell>
          <cell r="GW36" t="str">
            <v/>
          </cell>
          <cell r="GX36" t="str">
            <v/>
          </cell>
          <cell r="GY36" t="str">
            <v/>
          </cell>
          <cell r="GZ36" t="str">
            <v/>
          </cell>
          <cell r="HA36" t="str">
            <v/>
          </cell>
          <cell r="HB36" t="str">
            <v/>
          </cell>
          <cell r="HC36" t="str">
            <v/>
          </cell>
          <cell r="HD36" t="str">
            <v/>
          </cell>
          <cell r="HE36">
            <v>0</v>
          </cell>
        </row>
        <row r="37">
          <cell r="N37" t="str">
            <v/>
          </cell>
          <cell r="O37" t="str">
            <v/>
          </cell>
          <cell r="P37" t="str">
            <v/>
          </cell>
          <cell r="Q37" t="str">
            <v/>
          </cell>
          <cell r="U37" t="str">
            <v/>
          </cell>
          <cell r="BQ37" t="str">
            <v/>
          </cell>
          <cell r="BT37" t="str">
            <v/>
          </cell>
          <cell r="CG37" t="str">
            <v/>
          </cell>
          <cell r="CT37" t="str">
            <v/>
          </cell>
          <cell r="CU37" t="str">
            <v/>
          </cell>
          <cell r="CY37" t="str">
            <v/>
          </cell>
          <cell r="CZ37" t="str">
            <v/>
          </cell>
          <cell r="DA37" t="str">
            <v/>
          </cell>
          <cell r="DB37">
            <v>0</v>
          </cell>
          <cell r="DD37" t="str">
            <v/>
          </cell>
          <cell r="DF37" t="str">
            <v/>
          </cell>
          <cell r="DG37" t="str">
            <v/>
          </cell>
          <cell r="DH37" t="str">
            <v/>
          </cell>
          <cell r="DI37" t="str">
            <v/>
          </cell>
          <cell r="ED37">
            <v>0</v>
          </cell>
          <cell r="EG37">
            <v>0</v>
          </cell>
          <cell r="EY37" t="str">
            <v>有</v>
          </cell>
          <cell r="EZ37" t="str">
            <v/>
          </cell>
          <cell r="FA37" t="str">
            <v/>
          </cell>
          <cell r="FB37" t="str">
            <v/>
          </cell>
          <cell r="FC37" t="str">
            <v/>
          </cell>
          <cell r="FD37" t="str">
            <v/>
          </cell>
          <cell r="FE37" t="str">
            <v/>
          </cell>
          <cell r="FF37" t="str">
            <v/>
          </cell>
          <cell r="FG37" t="str">
            <v/>
          </cell>
          <cell r="FH37" t="str">
            <v/>
          </cell>
          <cell r="FI37" t="str">
            <v/>
          </cell>
          <cell r="FJ37" t="str">
            <v/>
          </cell>
          <cell r="FK37" t="str">
            <v/>
          </cell>
          <cell r="FL37">
            <v>0</v>
          </cell>
          <cell r="FV37" t="str">
            <v/>
          </cell>
          <cell r="FW37" t="str">
            <v/>
          </cell>
          <cell r="FX37" t="str">
            <v/>
          </cell>
          <cell r="FY37" t="str">
            <v/>
          </cell>
          <cell r="FZ37" t="str">
            <v/>
          </cell>
          <cell r="GA37" t="str">
            <v/>
          </cell>
          <cell r="GB37" t="str">
            <v/>
          </cell>
          <cell r="GC37" t="str">
            <v/>
          </cell>
          <cell r="GD37" t="str">
            <v/>
          </cell>
          <cell r="GE37" t="str">
            <v>無</v>
          </cell>
          <cell r="GF37">
            <v>0</v>
          </cell>
          <cell r="GG37">
            <v>0</v>
          </cell>
          <cell r="GJ37" t="str">
            <v/>
          </cell>
          <cell r="GK37" t="str">
            <v/>
          </cell>
          <cell r="GL37" t="str">
            <v/>
          </cell>
          <cell r="GM37" t="str">
            <v/>
          </cell>
          <cell r="GN37" t="str">
            <v/>
          </cell>
          <cell r="GO37" t="str">
            <v/>
          </cell>
          <cell r="GP37" t="str">
            <v/>
          </cell>
          <cell r="GQ37" t="str">
            <v/>
          </cell>
          <cell r="GR37" t="str">
            <v>無</v>
          </cell>
          <cell r="GS37">
            <v>0</v>
          </cell>
          <cell r="GT37">
            <v>0</v>
          </cell>
          <cell r="GV37" t="str">
            <v/>
          </cell>
          <cell r="GW37" t="str">
            <v/>
          </cell>
          <cell r="GX37" t="str">
            <v/>
          </cell>
          <cell r="GY37" t="str">
            <v/>
          </cell>
          <cell r="GZ37" t="str">
            <v/>
          </cell>
          <cell r="HA37" t="str">
            <v/>
          </cell>
          <cell r="HB37" t="str">
            <v/>
          </cell>
          <cell r="HC37" t="str">
            <v/>
          </cell>
          <cell r="HD37" t="str">
            <v/>
          </cell>
          <cell r="HE37">
            <v>0</v>
          </cell>
        </row>
        <row r="38">
          <cell r="N38" t="str">
            <v/>
          </cell>
          <cell r="O38" t="str">
            <v/>
          </cell>
          <cell r="P38" t="str">
            <v/>
          </cell>
          <cell r="Q38" t="str">
            <v/>
          </cell>
          <cell r="U38" t="str">
            <v/>
          </cell>
          <cell r="BQ38" t="str">
            <v/>
          </cell>
          <cell r="BT38" t="str">
            <v/>
          </cell>
          <cell r="CG38" t="str">
            <v/>
          </cell>
          <cell r="CT38" t="str">
            <v/>
          </cell>
          <cell r="CU38" t="str">
            <v/>
          </cell>
          <cell r="CY38" t="str">
            <v/>
          </cell>
          <cell r="CZ38" t="str">
            <v/>
          </cell>
          <cell r="DA38" t="str">
            <v/>
          </cell>
          <cell r="DB38">
            <v>0</v>
          </cell>
          <cell r="DD38" t="str">
            <v/>
          </cell>
          <cell r="DF38" t="str">
            <v/>
          </cell>
          <cell r="DG38" t="str">
            <v/>
          </cell>
          <cell r="DH38" t="str">
            <v/>
          </cell>
          <cell r="DI38" t="str">
            <v/>
          </cell>
          <cell r="ED38">
            <v>0</v>
          </cell>
          <cell r="EG38">
            <v>0</v>
          </cell>
          <cell r="EY38" t="str">
            <v>有</v>
          </cell>
          <cell r="EZ38" t="str">
            <v/>
          </cell>
          <cell r="FA38" t="str">
            <v/>
          </cell>
          <cell r="FB38" t="str">
            <v/>
          </cell>
          <cell r="FC38" t="str">
            <v/>
          </cell>
          <cell r="FD38" t="str">
            <v/>
          </cell>
          <cell r="FE38" t="str">
            <v/>
          </cell>
          <cell r="FF38" t="str">
            <v/>
          </cell>
          <cell r="FG38" t="str">
            <v/>
          </cell>
          <cell r="FH38" t="str">
            <v/>
          </cell>
          <cell r="FI38" t="str">
            <v/>
          </cell>
          <cell r="FJ38" t="str">
            <v/>
          </cell>
          <cell r="FK38" t="str">
            <v/>
          </cell>
          <cell r="FL38">
            <v>0</v>
          </cell>
          <cell r="FV38" t="str">
            <v/>
          </cell>
          <cell r="FW38" t="str">
            <v/>
          </cell>
          <cell r="FX38" t="str">
            <v/>
          </cell>
          <cell r="FY38" t="str">
            <v/>
          </cell>
          <cell r="FZ38" t="str">
            <v/>
          </cell>
          <cell r="GA38" t="str">
            <v/>
          </cell>
          <cell r="GB38" t="str">
            <v/>
          </cell>
          <cell r="GC38" t="str">
            <v/>
          </cell>
          <cell r="GD38" t="str">
            <v/>
          </cell>
          <cell r="GE38" t="str">
            <v>無</v>
          </cell>
          <cell r="GF38">
            <v>0</v>
          </cell>
          <cell r="GG38">
            <v>0</v>
          </cell>
          <cell r="GJ38" t="str">
            <v/>
          </cell>
          <cell r="GK38" t="str">
            <v/>
          </cell>
          <cell r="GL38" t="str">
            <v/>
          </cell>
          <cell r="GM38" t="str">
            <v/>
          </cell>
          <cell r="GN38" t="str">
            <v/>
          </cell>
          <cell r="GO38" t="str">
            <v/>
          </cell>
          <cell r="GP38" t="str">
            <v/>
          </cell>
          <cell r="GQ38" t="str">
            <v/>
          </cell>
          <cell r="GR38" t="str">
            <v>無</v>
          </cell>
          <cell r="GS38">
            <v>0</v>
          </cell>
          <cell r="GT38">
            <v>0</v>
          </cell>
          <cell r="GV38" t="str">
            <v/>
          </cell>
          <cell r="GW38" t="str">
            <v/>
          </cell>
          <cell r="GX38" t="str">
            <v/>
          </cell>
          <cell r="GY38" t="str">
            <v/>
          </cell>
          <cell r="GZ38" t="str">
            <v/>
          </cell>
          <cell r="HA38" t="str">
            <v/>
          </cell>
          <cell r="HB38" t="str">
            <v/>
          </cell>
          <cell r="HC38" t="str">
            <v/>
          </cell>
          <cell r="HD38" t="str">
            <v/>
          </cell>
          <cell r="HE38">
            <v>0</v>
          </cell>
        </row>
        <row r="39">
          <cell r="N39" t="str">
            <v/>
          </cell>
          <cell r="O39" t="str">
            <v/>
          </cell>
          <cell r="P39" t="str">
            <v/>
          </cell>
          <cell r="Q39" t="str">
            <v/>
          </cell>
          <cell r="U39" t="str">
            <v/>
          </cell>
          <cell r="BQ39" t="str">
            <v/>
          </cell>
          <cell r="BT39" t="str">
            <v/>
          </cell>
          <cell r="CG39" t="str">
            <v/>
          </cell>
          <cell r="CT39" t="str">
            <v/>
          </cell>
          <cell r="CU39" t="str">
            <v/>
          </cell>
          <cell r="CY39" t="str">
            <v/>
          </cell>
          <cell r="CZ39" t="str">
            <v/>
          </cell>
          <cell r="DA39" t="str">
            <v/>
          </cell>
          <cell r="DB39">
            <v>0</v>
          </cell>
          <cell r="DD39" t="str">
            <v/>
          </cell>
          <cell r="DF39" t="str">
            <v/>
          </cell>
          <cell r="DG39" t="str">
            <v/>
          </cell>
          <cell r="DH39" t="str">
            <v/>
          </cell>
          <cell r="DI39" t="str">
            <v/>
          </cell>
          <cell r="ED39">
            <v>0</v>
          </cell>
          <cell r="EG39">
            <v>0</v>
          </cell>
          <cell r="EY39" t="str">
            <v>有</v>
          </cell>
          <cell r="EZ39" t="str">
            <v/>
          </cell>
          <cell r="FA39" t="str">
            <v/>
          </cell>
          <cell r="FB39" t="str">
            <v/>
          </cell>
          <cell r="FC39" t="str">
            <v/>
          </cell>
          <cell r="FD39" t="str">
            <v/>
          </cell>
          <cell r="FE39" t="str">
            <v/>
          </cell>
          <cell r="FF39" t="str">
            <v/>
          </cell>
          <cell r="FG39" t="str">
            <v/>
          </cell>
          <cell r="FH39" t="str">
            <v/>
          </cell>
          <cell r="FI39" t="str">
            <v/>
          </cell>
          <cell r="FJ39" t="str">
            <v/>
          </cell>
          <cell r="FK39" t="str">
            <v/>
          </cell>
          <cell r="FL39">
            <v>0</v>
          </cell>
          <cell r="FV39" t="str">
            <v/>
          </cell>
          <cell r="FW39" t="str">
            <v/>
          </cell>
          <cell r="FX39" t="str">
            <v/>
          </cell>
          <cell r="FY39" t="str">
            <v/>
          </cell>
          <cell r="FZ39" t="str">
            <v/>
          </cell>
          <cell r="GA39" t="str">
            <v/>
          </cell>
          <cell r="GB39" t="str">
            <v/>
          </cell>
          <cell r="GC39" t="str">
            <v/>
          </cell>
          <cell r="GD39" t="str">
            <v/>
          </cell>
          <cell r="GE39" t="str">
            <v>無</v>
          </cell>
          <cell r="GF39">
            <v>0</v>
          </cell>
          <cell r="GG39">
            <v>0</v>
          </cell>
          <cell r="GJ39" t="str">
            <v/>
          </cell>
          <cell r="GK39" t="str">
            <v/>
          </cell>
          <cell r="GL39" t="str">
            <v/>
          </cell>
          <cell r="GM39" t="str">
            <v/>
          </cell>
          <cell r="GN39" t="str">
            <v/>
          </cell>
          <cell r="GO39" t="str">
            <v/>
          </cell>
          <cell r="GP39" t="str">
            <v/>
          </cell>
          <cell r="GQ39" t="str">
            <v/>
          </cell>
          <cell r="GR39" t="str">
            <v>無</v>
          </cell>
          <cell r="GS39">
            <v>0</v>
          </cell>
          <cell r="GT39">
            <v>0</v>
          </cell>
          <cell r="GV39" t="str">
            <v/>
          </cell>
          <cell r="GW39" t="str">
            <v/>
          </cell>
          <cell r="GX39" t="str">
            <v/>
          </cell>
          <cell r="GY39" t="str">
            <v/>
          </cell>
          <cell r="GZ39" t="str">
            <v/>
          </cell>
          <cell r="HA39" t="str">
            <v/>
          </cell>
          <cell r="HB39" t="str">
            <v/>
          </cell>
          <cell r="HC39" t="str">
            <v/>
          </cell>
          <cell r="HD39" t="str">
            <v/>
          </cell>
          <cell r="HE39">
            <v>0</v>
          </cell>
        </row>
        <row r="40">
          <cell r="N40" t="str">
            <v/>
          </cell>
          <cell r="O40" t="str">
            <v/>
          </cell>
          <cell r="P40" t="str">
            <v/>
          </cell>
          <cell r="Q40" t="str">
            <v/>
          </cell>
          <cell r="U40" t="str">
            <v/>
          </cell>
          <cell r="BQ40" t="str">
            <v/>
          </cell>
          <cell r="BT40" t="str">
            <v/>
          </cell>
          <cell r="CG40" t="str">
            <v/>
          </cell>
          <cell r="CT40" t="str">
            <v/>
          </cell>
          <cell r="CU40" t="str">
            <v/>
          </cell>
          <cell r="CY40" t="str">
            <v/>
          </cell>
          <cell r="CZ40" t="str">
            <v/>
          </cell>
          <cell r="DA40" t="str">
            <v/>
          </cell>
          <cell r="DB40">
            <v>0</v>
          </cell>
          <cell r="DD40" t="str">
            <v/>
          </cell>
          <cell r="DF40" t="str">
            <v/>
          </cell>
          <cell r="DG40" t="str">
            <v/>
          </cell>
          <cell r="DH40" t="str">
            <v/>
          </cell>
          <cell r="DI40" t="str">
            <v/>
          </cell>
          <cell r="ED40">
            <v>0</v>
          </cell>
          <cell r="EG40">
            <v>0</v>
          </cell>
          <cell r="EY40" t="str">
            <v>有</v>
          </cell>
          <cell r="EZ40" t="str">
            <v/>
          </cell>
          <cell r="FA40" t="str">
            <v/>
          </cell>
          <cell r="FB40" t="str">
            <v/>
          </cell>
          <cell r="FC40" t="str">
            <v/>
          </cell>
          <cell r="FD40" t="str">
            <v/>
          </cell>
          <cell r="FE40" t="str">
            <v/>
          </cell>
          <cell r="FF40" t="str">
            <v/>
          </cell>
          <cell r="FG40" t="str">
            <v/>
          </cell>
          <cell r="FH40" t="str">
            <v/>
          </cell>
          <cell r="FI40" t="str">
            <v/>
          </cell>
          <cell r="FJ40" t="str">
            <v/>
          </cell>
          <cell r="FK40" t="str">
            <v/>
          </cell>
          <cell r="FL40">
            <v>0</v>
          </cell>
          <cell r="FV40" t="str">
            <v/>
          </cell>
          <cell r="FW40" t="str">
            <v/>
          </cell>
          <cell r="FX40" t="str">
            <v/>
          </cell>
          <cell r="FY40" t="str">
            <v/>
          </cell>
          <cell r="FZ40" t="str">
            <v/>
          </cell>
          <cell r="GA40" t="str">
            <v/>
          </cell>
          <cell r="GB40" t="str">
            <v/>
          </cell>
          <cell r="GC40" t="str">
            <v/>
          </cell>
          <cell r="GD40" t="str">
            <v/>
          </cell>
          <cell r="GE40" t="str">
            <v>無</v>
          </cell>
          <cell r="GF40">
            <v>0</v>
          </cell>
          <cell r="GG40">
            <v>0</v>
          </cell>
          <cell r="GJ40" t="str">
            <v/>
          </cell>
          <cell r="GK40" t="str">
            <v/>
          </cell>
          <cell r="GL40" t="str">
            <v/>
          </cell>
          <cell r="GM40" t="str">
            <v/>
          </cell>
          <cell r="GN40" t="str">
            <v/>
          </cell>
          <cell r="GO40" t="str">
            <v/>
          </cell>
          <cell r="GP40" t="str">
            <v/>
          </cell>
          <cell r="GQ40" t="str">
            <v/>
          </cell>
          <cell r="GR40" t="str">
            <v>無</v>
          </cell>
          <cell r="GS40">
            <v>0</v>
          </cell>
          <cell r="GT40">
            <v>0</v>
          </cell>
          <cell r="GV40" t="str">
            <v/>
          </cell>
          <cell r="GW40" t="str">
            <v/>
          </cell>
          <cell r="GX40" t="str">
            <v/>
          </cell>
          <cell r="GY40" t="str">
            <v/>
          </cell>
          <cell r="GZ40" t="str">
            <v/>
          </cell>
          <cell r="HA40" t="str">
            <v/>
          </cell>
          <cell r="HB40" t="str">
            <v/>
          </cell>
          <cell r="HC40" t="str">
            <v/>
          </cell>
          <cell r="HD40" t="str">
            <v/>
          </cell>
          <cell r="HE40">
            <v>0</v>
          </cell>
        </row>
        <row r="41">
          <cell r="N41" t="str">
            <v/>
          </cell>
          <cell r="O41" t="str">
            <v/>
          </cell>
          <cell r="P41" t="str">
            <v/>
          </cell>
          <cell r="Q41" t="str">
            <v/>
          </cell>
          <cell r="U41" t="str">
            <v/>
          </cell>
          <cell r="BQ41" t="str">
            <v/>
          </cell>
          <cell r="BT41" t="str">
            <v/>
          </cell>
          <cell r="CG41" t="str">
            <v/>
          </cell>
          <cell r="CT41" t="str">
            <v/>
          </cell>
          <cell r="CU41" t="str">
            <v/>
          </cell>
          <cell r="CY41" t="str">
            <v/>
          </cell>
          <cell r="CZ41" t="str">
            <v/>
          </cell>
          <cell r="DA41" t="str">
            <v/>
          </cell>
          <cell r="DB41">
            <v>0</v>
          </cell>
          <cell r="DD41" t="str">
            <v/>
          </cell>
          <cell r="DF41" t="str">
            <v/>
          </cell>
          <cell r="DG41" t="str">
            <v/>
          </cell>
          <cell r="DH41" t="str">
            <v/>
          </cell>
          <cell r="DI41" t="str">
            <v/>
          </cell>
          <cell r="ED41">
            <v>0</v>
          </cell>
          <cell r="EG41">
            <v>0</v>
          </cell>
          <cell r="EZ41" t="str">
            <v/>
          </cell>
          <cell r="FA41" t="str">
            <v/>
          </cell>
          <cell r="FB41" t="str">
            <v/>
          </cell>
          <cell r="FC41" t="str">
            <v/>
          </cell>
          <cell r="FD41" t="str">
            <v/>
          </cell>
          <cell r="FE41" t="str">
            <v/>
          </cell>
          <cell r="FF41" t="str">
            <v/>
          </cell>
          <cell r="FG41" t="str">
            <v/>
          </cell>
          <cell r="FH41" t="str">
            <v/>
          </cell>
          <cell r="FI41" t="str">
            <v/>
          </cell>
          <cell r="FJ41" t="str">
            <v/>
          </cell>
          <cell r="FK41" t="str">
            <v/>
          </cell>
          <cell r="FL41" t="str">
            <v/>
          </cell>
          <cell r="FV41" t="str">
            <v/>
          </cell>
          <cell r="FW41" t="str">
            <v/>
          </cell>
          <cell r="FX41" t="str">
            <v/>
          </cell>
          <cell r="FY41" t="str">
            <v/>
          </cell>
          <cell r="FZ41" t="str">
            <v/>
          </cell>
          <cell r="GA41" t="str">
            <v/>
          </cell>
          <cell r="GB41" t="str">
            <v/>
          </cell>
          <cell r="GC41" t="str">
            <v/>
          </cell>
          <cell r="GD41" t="str">
            <v/>
          </cell>
          <cell r="GE41" t="str">
            <v>無</v>
          </cell>
          <cell r="GF41">
            <v>0</v>
          </cell>
          <cell r="GG41">
            <v>0</v>
          </cell>
          <cell r="GJ41" t="str">
            <v/>
          </cell>
          <cell r="GK41" t="str">
            <v/>
          </cell>
          <cell r="GL41" t="str">
            <v/>
          </cell>
          <cell r="GM41" t="str">
            <v/>
          </cell>
          <cell r="GN41" t="str">
            <v/>
          </cell>
          <cell r="GO41" t="str">
            <v/>
          </cell>
          <cell r="GP41" t="str">
            <v/>
          </cell>
          <cell r="GQ41" t="str">
            <v/>
          </cell>
          <cell r="GR41" t="str">
            <v>無</v>
          </cell>
          <cell r="GS41">
            <v>0</v>
          </cell>
          <cell r="GT41">
            <v>0</v>
          </cell>
          <cell r="GV41" t="str">
            <v/>
          </cell>
          <cell r="GW41" t="str">
            <v/>
          </cell>
          <cell r="GX41" t="str">
            <v/>
          </cell>
          <cell r="GY41" t="str">
            <v/>
          </cell>
          <cell r="GZ41" t="str">
            <v/>
          </cell>
          <cell r="HA41" t="str">
            <v/>
          </cell>
          <cell r="HB41" t="str">
            <v/>
          </cell>
          <cell r="HC41" t="str">
            <v/>
          </cell>
          <cell r="HD41" t="str">
            <v/>
          </cell>
          <cell r="HE41">
            <v>0</v>
          </cell>
        </row>
        <row r="42">
          <cell r="N42" t="str">
            <v/>
          </cell>
          <cell r="O42" t="str">
            <v/>
          </cell>
          <cell r="P42" t="str">
            <v/>
          </cell>
          <cell r="Q42" t="str">
            <v/>
          </cell>
          <cell r="U42" t="str">
            <v/>
          </cell>
          <cell r="BQ42" t="str">
            <v/>
          </cell>
          <cell r="BT42" t="str">
            <v/>
          </cell>
          <cell r="CF42" t="str">
            <v/>
          </cell>
          <cell r="CG42" t="str">
            <v/>
          </cell>
          <cell r="CT42" t="str">
            <v/>
          </cell>
          <cell r="CU42" t="str">
            <v/>
          </cell>
          <cell r="CY42" t="str">
            <v/>
          </cell>
          <cell r="CZ42" t="str">
            <v/>
          </cell>
          <cell r="DA42" t="str">
            <v/>
          </cell>
          <cell r="DB42">
            <v>0</v>
          </cell>
          <cell r="DD42" t="str">
            <v/>
          </cell>
          <cell r="DF42" t="str">
            <v/>
          </cell>
          <cell r="DG42" t="str">
            <v/>
          </cell>
          <cell r="DH42" t="str">
            <v/>
          </cell>
          <cell r="DI42" t="str">
            <v/>
          </cell>
          <cell r="ED42">
            <v>0</v>
          </cell>
          <cell r="EG42">
            <v>0</v>
          </cell>
          <cell r="EZ42" t="str">
            <v/>
          </cell>
          <cell r="FA42" t="str">
            <v/>
          </cell>
          <cell r="FB42" t="str">
            <v/>
          </cell>
          <cell r="FC42" t="str">
            <v/>
          </cell>
          <cell r="FD42" t="str">
            <v/>
          </cell>
          <cell r="FE42" t="str">
            <v/>
          </cell>
          <cell r="FF42" t="str">
            <v/>
          </cell>
          <cell r="FG42" t="str">
            <v/>
          </cell>
          <cell r="FH42" t="str">
            <v/>
          </cell>
          <cell r="FI42" t="str">
            <v/>
          </cell>
          <cell r="FJ42" t="str">
            <v/>
          </cell>
          <cell r="FK42" t="str">
            <v/>
          </cell>
          <cell r="FL42" t="str">
            <v/>
          </cell>
          <cell r="FV42" t="str">
            <v/>
          </cell>
          <cell r="FW42" t="str">
            <v/>
          </cell>
          <cell r="FX42" t="str">
            <v/>
          </cell>
          <cell r="FY42" t="str">
            <v/>
          </cell>
          <cell r="FZ42" t="str">
            <v/>
          </cell>
          <cell r="GA42" t="str">
            <v/>
          </cell>
          <cell r="GB42" t="str">
            <v/>
          </cell>
          <cell r="GC42" t="str">
            <v/>
          </cell>
          <cell r="GD42" t="str">
            <v/>
          </cell>
          <cell r="GE42" t="str">
            <v>無</v>
          </cell>
          <cell r="GF42">
            <v>0</v>
          </cell>
          <cell r="GG42">
            <v>0</v>
          </cell>
          <cell r="GJ42" t="str">
            <v/>
          </cell>
          <cell r="GK42" t="str">
            <v/>
          </cell>
          <cell r="GL42" t="str">
            <v/>
          </cell>
          <cell r="GM42" t="str">
            <v/>
          </cell>
          <cell r="GN42" t="str">
            <v/>
          </cell>
          <cell r="GO42" t="str">
            <v/>
          </cell>
          <cell r="GP42" t="str">
            <v/>
          </cell>
          <cell r="GQ42" t="str">
            <v/>
          </cell>
          <cell r="GR42" t="str">
            <v>無</v>
          </cell>
          <cell r="GS42">
            <v>0</v>
          </cell>
          <cell r="GT42">
            <v>0</v>
          </cell>
          <cell r="GV42" t="str">
            <v/>
          </cell>
          <cell r="GW42" t="str">
            <v/>
          </cell>
          <cell r="GX42" t="str">
            <v/>
          </cell>
          <cell r="GY42" t="str">
            <v/>
          </cell>
          <cell r="GZ42" t="str">
            <v/>
          </cell>
          <cell r="HA42" t="str">
            <v/>
          </cell>
          <cell r="HB42" t="str">
            <v/>
          </cell>
          <cell r="HC42" t="str">
            <v/>
          </cell>
          <cell r="HD42" t="str">
            <v/>
          </cell>
          <cell r="HE42">
            <v>0</v>
          </cell>
        </row>
        <row r="43">
          <cell r="N43" t="str">
            <v/>
          </cell>
          <cell r="O43" t="str">
            <v/>
          </cell>
          <cell r="P43" t="str">
            <v/>
          </cell>
          <cell r="Q43" t="str">
            <v/>
          </cell>
          <cell r="U43" t="str">
            <v/>
          </cell>
          <cell r="BQ43" t="str">
            <v/>
          </cell>
          <cell r="BT43" t="str">
            <v/>
          </cell>
          <cell r="CF43" t="str">
            <v/>
          </cell>
          <cell r="CG43" t="str">
            <v/>
          </cell>
          <cell r="CT43" t="str">
            <v/>
          </cell>
          <cell r="CU43" t="str">
            <v/>
          </cell>
          <cell r="CY43" t="str">
            <v/>
          </cell>
          <cell r="CZ43" t="str">
            <v/>
          </cell>
          <cell r="DA43" t="str">
            <v/>
          </cell>
          <cell r="DB43">
            <v>0</v>
          </cell>
          <cell r="DD43" t="str">
            <v/>
          </cell>
          <cell r="DF43" t="str">
            <v/>
          </cell>
          <cell r="DG43" t="str">
            <v/>
          </cell>
          <cell r="DH43" t="str">
            <v/>
          </cell>
          <cell r="DI43" t="str">
            <v/>
          </cell>
          <cell r="ED43">
            <v>0</v>
          </cell>
          <cell r="EG43">
            <v>0</v>
          </cell>
          <cell r="EZ43" t="str">
            <v/>
          </cell>
          <cell r="FA43" t="str">
            <v/>
          </cell>
          <cell r="FB43" t="str">
            <v/>
          </cell>
          <cell r="FC43" t="str">
            <v/>
          </cell>
          <cell r="FD43" t="str">
            <v/>
          </cell>
          <cell r="FE43" t="str">
            <v/>
          </cell>
          <cell r="FF43" t="str">
            <v/>
          </cell>
          <cell r="FG43" t="str">
            <v/>
          </cell>
          <cell r="FH43" t="str">
            <v/>
          </cell>
          <cell r="FI43" t="str">
            <v/>
          </cell>
          <cell r="FJ43" t="str">
            <v/>
          </cell>
          <cell r="FK43" t="str">
            <v/>
          </cell>
          <cell r="FL43" t="str">
            <v/>
          </cell>
          <cell r="FV43" t="str">
            <v/>
          </cell>
          <cell r="FW43" t="str">
            <v/>
          </cell>
          <cell r="FX43" t="str">
            <v/>
          </cell>
          <cell r="FY43" t="str">
            <v/>
          </cell>
          <cell r="FZ43" t="str">
            <v/>
          </cell>
          <cell r="GA43" t="str">
            <v/>
          </cell>
          <cell r="GB43" t="str">
            <v/>
          </cell>
          <cell r="GC43" t="str">
            <v/>
          </cell>
          <cell r="GD43" t="str">
            <v/>
          </cell>
          <cell r="GE43" t="str">
            <v>無</v>
          </cell>
          <cell r="GF43">
            <v>0</v>
          </cell>
          <cell r="GG43">
            <v>0</v>
          </cell>
          <cell r="GJ43" t="str">
            <v/>
          </cell>
          <cell r="GK43" t="str">
            <v/>
          </cell>
          <cell r="GL43" t="str">
            <v/>
          </cell>
          <cell r="GM43" t="str">
            <v/>
          </cell>
          <cell r="GN43" t="str">
            <v/>
          </cell>
          <cell r="GO43" t="str">
            <v/>
          </cell>
          <cell r="GP43" t="str">
            <v/>
          </cell>
          <cell r="GQ43" t="str">
            <v/>
          </cell>
          <cell r="GR43" t="str">
            <v>無</v>
          </cell>
          <cell r="GS43">
            <v>0</v>
          </cell>
          <cell r="GT43">
            <v>0</v>
          </cell>
          <cell r="GV43" t="str">
            <v/>
          </cell>
          <cell r="GW43" t="str">
            <v/>
          </cell>
          <cell r="GX43" t="str">
            <v/>
          </cell>
          <cell r="GY43" t="str">
            <v/>
          </cell>
          <cell r="GZ43" t="str">
            <v/>
          </cell>
          <cell r="HA43" t="str">
            <v/>
          </cell>
          <cell r="HB43" t="str">
            <v/>
          </cell>
          <cell r="HC43" t="str">
            <v/>
          </cell>
          <cell r="HD43" t="str">
            <v/>
          </cell>
          <cell r="HE43">
            <v>0</v>
          </cell>
        </row>
        <row r="44">
          <cell r="N44" t="str">
            <v/>
          </cell>
          <cell r="O44" t="str">
            <v/>
          </cell>
          <cell r="P44" t="str">
            <v/>
          </cell>
          <cell r="Q44" t="str">
            <v/>
          </cell>
          <cell r="U44" t="str">
            <v/>
          </cell>
          <cell r="BQ44" t="str">
            <v/>
          </cell>
          <cell r="BT44" t="str">
            <v/>
          </cell>
          <cell r="CF44" t="str">
            <v/>
          </cell>
          <cell r="CG44" t="str">
            <v/>
          </cell>
          <cell r="CT44" t="str">
            <v/>
          </cell>
          <cell r="CU44" t="str">
            <v/>
          </cell>
          <cell r="CY44" t="str">
            <v/>
          </cell>
          <cell r="CZ44" t="str">
            <v/>
          </cell>
          <cell r="DA44" t="str">
            <v/>
          </cell>
          <cell r="DB44">
            <v>0</v>
          </cell>
          <cell r="DD44" t="str">
            <v/>
          </cell>
          <cell r="DF44" t="str">
            <v/>
          </cell>
          <cell r="DG44" t="str">
            <v/>
          </cell>
          <cell r="DH44" t="str">
            <v/>
          </cell>
          <cell r="DI44" t="str">
            <v/>
          </cell>
          <cell r="ED44">
            <v>0</v>
          </cell>
          <cell r="EG44">
            <v>0</v>
          </cell>
          <cell r="EZ44" t="str">
            <v/>
          </cell>
          <cell r="FA44" t="str">
            <v/>
          </cell>
          <cell r="FB44" t="str">
            <v/>
          </cell>
          <cell r="FC44" t="str">
            <v/>
          </cell>
          <cell r="FD44" t="str">
            <v/>
          </cell>
          <cell r="FE44" t="str">
            <v/>
          </cell>
          <cell r="FF44" t="str">
            <v/>
          </cell>
          <cell r="FG44" t="str">
            <v/>
          </cell>
          <cell r="FH44" t="str">
            <v/>
          </cell>
          <cell r="FI44" t="str">
            <v/>
          </cell>
          <cell r="FJ44" t="str">
            <v/>
          </cell>
          <cell r="FK44" t="str">
            <v/>
          </cell>
          <cell r="FL44" t="str">
            <v/>
          </cell>
          <cell r="FV44" t="str">
            <v/>
          </cell>
          <cell r="FW44" t="str">
            <v/>
          </cell>
          <cell r="FX44" t="str">
            <v/>
          </cell>
          <cell r="FY44" t="str">
            <v/>
          </cell>
          <cell r="FZ44" t="str">
            <v/>
          </cell>
          <cell r="GA44" t="str">
            <v/>
          </cell>
          <cell r="GB44" t="str">
            <v/>
          </cell>
          <cell r="GC44" t="str">
            <v/>
          </cell>
          <cell r="GD44" t="str">
            <v/>
          </cell>
          <cell r="GE44" t="str">
            <v>無</v>
          </cell>
          <cell r="GF44">
            <v>0</v>
          </cell>
          <cell r="GG44">
            <v>0</v>
          </cell>
          <cell r="GJ44" t="str">
            <v/>
          </cell>
          <cell r="GK44" t="str">
            <v/>
          </cell>
          <cell r="GL44" t="str">
            <v/>
          </cell>
          <cell r="GM44" t="str">
            <v/>
          </cell>
          <cell r="GN44" t="str">
            <v/>
          </cell>
          <cell r="GO44" t="str">
            <v/>
          </cell>
          <cell r="GP44" t="str">
            <v/>
          </cell>
          <cell r="GQ44" t="str">
            <v/>
          </cell>
          <cell r="GR44" t="str">
            <v>無</v>
          </cell>
          <cell r="GS44">
            <v>0</v>
          </cell>
          <cell r="GT44">
            <v>0</v>
          </cell>
          <cell r="GV44" t="str">
            <v/>
          </cell>
          <cell r="GW44" t="str">
            <v/>
          </cell>
          <cell r="GX44" t="str">
            <v/>
          </cell>
          <cell r="GY44" t="str">
            <v/>
          </cell>
          <cell r="GZ44" t="str">
            <v/>
          </cell>
          <cell r="HA44" t="str">
            <v/>
          </cell>
          <cell r="HB44" t="str">
            <v/>
          </cell>
          <cell r="HC44" t="str">
            <v/>
          </cell>
          <cell r="HD44" t="str">
            <v/>
          </cell>
          <cell r="HE44">
            <v>0</v>
          </cell>
        </row>
        <row r="45">
          <cell r="N45" t="str">
            <v/>
          </cell>
          <cell r="O45" t="str">
            <v/>
          </cell>
          <cell r="P45" t="str">
            <v/>
          </cell>
          <cell r="Q45" t="str">
            <v/>
          </cell>
          <cell r="U45" t="str">
            <v/>
          </cell>
          <cell r="BQ45" t="str">
            <v/>
          </cell>
          <cell r="BT45" t="str">
            <v/>
          </cell>
          <cell r="CF45" t="str">
            <v/>
          </cell>
          <cell r="CG45" t="str">
            <v/>
          </cell>
          <cell r="CT45" t="str">
            <v/>
          </cell>
          <cell r="CU45" t="str">
            <v/>
          </cell>
          <cell r="CY45" t="str">
            <v/>
          </cell>
          <cell r="CZ45" t="str">
            <v/>
          </cell>
          <cell r="DA45" t="str">
            <v/>
          </cell>
          <cell r="DB45">
            <v>0</v>
          </cell>
          <cell r="DD45" t="str">
            <v/>
          </cell>
          <cell r="DF45" t="str">
            <v/>
          </cell>
          <cell r="DG45" t="str">
            <v/>
          </cell>
          <cell r="DH45" t="str">
            <v/>
          </cell>
          <cell r="DI45" t="str">
            <v/>
          </cell>
          <cell r="ED45">
            <v>0</v>
          </cell>
          <cell r="EG45">
            <v>0</v>
          </cell>
          <cell r="EZ45" t="str">
            <v/>
          </cell>
          <cell r="FA45" t="str">
            <v/>
          </cell>
          <cell r="FB45" t="str">
            <v/>
          </cell>
          <cell r="FC45" t="str">
            <v/>
          </cell>
          <cell r="FD45" t="str">
            <v/>
          </cell>
          <cell r="FE45" t="str">
            <v/>
          </cell>
          <cell r="FF45" t="str">
            <v/>
          </cell>
          <cell r="FG45" t="str">
            <v/>
          </cell>
          <cell r="FH45" t="str">
            <v/>
          </cell>
          <cell r="FI45" t="str">
            <v/>
          </cell>
          <cell r="FJ45" t="str">
            <v/>
          </cell>
          <cell r="FK45" t="str">
            <v/>
          </cell>
          <cell r="FL45" t="str">
            <v/>
          </cell>
          <cell r="FV45" t="str">
            <v/>
          </cell>
          <cell r="FW45" t="str">
            <v/>
          </cell>
          <cell r="FX45" t="str">
            <v/>
          </cell>
          <cell r="FY45" t="str">
            <v/>
          </cell>
          <cell r="FZ45" t="str">
            <v/>
          </cell>
          <cell r="GA45" t="str">
            <v/>
          </cell>
          <cell r="GB45" t="str">
            <v/>
          </cell>
          <cell r="GC45" t="str">
            <v/>
          </cell>
          <cell r="GD45" t="str">
            <v/>
          </cell>
          <cell r="GE45" t="str">
            <v>無</v>
          </cell>
          <cell r="GF45">
            <v>0</v>
          </cell>
          <cell r="GG45">
            <v>0</v>
          </cell>
          <cell r="GJ45" t="str">
            <v/>
          </cell>
          <cell r="GK45" t="str">
            <v/>
          </cell>
          <cell r="GL45" t="str">
            <v/>
          </cell>
          <cell r="GM45" t="str">
            <v/>
          </cell>
          <cell r="GN45" t="str">
            <v/>
          </cell>
          <cell r="GO45" t="str">
            <v/>
          </cell>
          <cell r="GP45" t="str">
            <v/>
          </cell>
          <cell r="GQ45" t="str">
            <v/>
          </cell>
          <cell r="GR45" t="str">
            <v>無</v>
          </cell>
          <cell r="GS45">
            <v>0</v>
          </cell>
          <cell r="GT45">
            <v>0</v>
          </cell>
          <cell r="GV45" t="str">
            <v/>
          </cell>
          <cell r="GW45" t="str">
            <v/>
          </cell>
          <cell r="GX45" t="str">
            <v/>
          </cell>
          <cell r="GY45" t="str">
            <v/>
          </cell>
          <cell r="GZ45" t="str">
            <v/>
          </cell>
          <cell r="HA45" t="str">
            <v/>
          </cell>
          <cell r="HB45" t="str">
            <v/>
          </cell>
          <cell r="HC45" t="str">
            <v/>
          </cell>
          <cell r="HD45" t="str">
            <v/>
          </cell>
          <cell r="HE45">
            <v>0</v>
          </cell>
        </row>
        <row r="46">
          <cell r="N46" t="str">
            <v/>
          </cell>
          <cell r="O46" t="str">
            <v/>
          </cell>
          <cell r="P46" t="str">
            <v/>
          </cell>
          <cell r="Q46" t="str">
            <v/>
          </cell>
          <cell r="U46" t="str">
            <v/>
          </cell>
          <cell r="BQ46" t="str">
            <v/>
          </cell>
          <cell r="BT46" t="str">
            <v/>
          </cell>
          <cell r="CF46" t="str">
            <v/>
          </cell>
          <cell r="CG46" t="str">
            <v/>
          </cell>
          <cell r="CT46" t="str">
            <v/>
          </cell>
          <cell r="CU46" t="str">
            <v/>
          </cell>
          <cell r="CY46" t="str">
            <v/>
          </cell>
          <cell r="CZ46" t="str">
            <v/>
          </cell>
          <cell r="DA46" t="str">
            <v/>
          </cell>
          <cell r="DB46">
            <v>0</v>
          </cell>
          <cell r="DD46" t="str">
            <v/>
          </cell>
          <cell r="DF46" t="str">
            <v/>
          </cell>
          <cell r="DG46" t="str">
            <v/>
          </cell>
          <cell r="DH46" t="str">
            <v/>
          </cell>
          <cell r="DI46" t="str">
            <v/>
          </cell>
          <cell r="ED46">
            <v>0</v>
          </cell>
          <cell r="EG46">
            <v>0</v>
          </cell>
          <cell r="EZ46" t="str">
            <v/>
          </cell>
          <cell r="FA46" t="str">
            <v/>
          </cell>
          <cell r="FB46" t="str">
            <v/>
          </cell>
          <cell r="FC46" t="str">
            <v/>
          </cell>
          <cell r="FD46" t="str">
            <v/>
          </cell>
          <cell r="FE46" t="str">
            <v/>
          </cell>
          <cell r="FF46" t="str">
            <v/>
          </cell>
          <cell r="FG46" t="str">
            <v/>
          </cell>
          <cell r="FH46" t="str">
            <v/>
          </cell>
          <cell r="FI46" t="str">
            <v/>
          </cell>
          <cell r="FJ46" t="str">
            <v/>
          </cell>
          <cell r="FK46" t="str">
            <v/>
          </cell>
          <cell r="FL46" t="str">
            <v/>
          </cell>
          <cell r="FV46" t="str">
            <v/>
          </cell>
          <cell r="FW46" t="str">
            <v/>
          </cell>
          <cell r="FX46" t="str">
            <v/>
          </cell>
          <cell r="FY46" t="str">
            <v/>
          </cell>
          <cell r="FZ46" t="str">
            <v/>
          </cell>
          <cell r="GA46" t="str">
            <v/>
          </cell>
          <cell r="GB46" t="str">
            <v/>
          </cell>
          <cell r="GC46" t="str">
            <v/>
          </cell>
          <cell r="GD46" t="str">
            <v/>
          </cell>
          <cell r="GE46" t="str">
            <v>無</v>
          </cell>
          <cell r="GF46">
            <v>0</v>
          </cell>
          <cell r="GG46">
            <v>0</v>
          </cell>
          <cell r="GJ46" t="str">
            <v/>
          </cell>
          <cell r="GK46" t="str">
            <v/>
          </cell>
          <cell r="GL46" t="str">
            <v/>
          </cell>
          <cell r="GM46" t="str">
            <v/>
          </cell>
          <cell r="GN46" t="str">
            <v/>
          </cell>
          <cell r="GO46" t="str">
            <v/>
          </cell>
          <cell r="GP46" t="str">
            <v/>
          </cell>
          <cell r="GQ46" t="str">
            <v/>
          </cell>
          <cell r="GR46" t="str">
            <v>無</v>
          </cell>
          <cell r="GS46">
            <v>0</v>
          </cell>
          <cell r="GT46">
            <v>0</v>
          </cell>
          <cell r="GV46" t="str">
            <v/>
          </cell>
          <cell r="GW46" t="str">
            <v/>
          </cell>
          <cell r="GX46" t="str">
            <v/>
          </cell>
          <cell r="GY46" t="str">
            <v/>
          </cell>
          <cell r="GZ46" t="str">
            <v/>
          </cell>
          <cell r="HA46" t="str">
            <v/>
          </cell>
          <cell r="HB46" t="str">
            <v/>
          </cell>
          <cell r="HC46" t="str">
            <v/>
          </cell>
          <cell r="HD46" t="str">
            <v/>
          </cell>
          <cell r="HE46">
            <v>0</v>
          </cell>
        </row>
        <row r="47">
          <cell r="N47" t="str">
            <v/>
          </cell>
          <cell r="O47" t="str">
            <v/>
          </cell>
          <cell r="P47" t="str">
            <v/>
          </cell>
          <cell r="Q47" t="str">
            <v/>
          </cell>
          <cell r="U47" t="str">
            <v/>
          </cell>
          <cell r="BQ47" t="str">
            <v/>
          </cell>
          <cell r="BT47" t="str">
            <v/>
          </cell>
          <cell r="CF47" t="str">
            <v/>
          </cell>
          <cell r="CG47" t="str">
            <v/>
          </cell>
          <cell r="CT47" t="str">
            <v/>
          </cell>
          <cell r="CU47" t="str">
            <v/>
          </cell>
          <cell r="CY47" t="str">
            <v/>
          </cell>
          <cell r="CZ47" t="str">
            <v/>
          </cell>
          <cell r="DA47" t="str">
            <v/>
          </cell>
          <cell r="DB47">
            <v>0</v>
          </cell>
          <cell r="DD47" t="str">
            <v/>
          </cell>
          <cell r="DF47" t="str">
            <v/>
          </cell>
          <cell r="DG47" t="str">
            <v/>
          </cell>
          <cell r="DH47" t="str">
            <v/>
          </cell>
          <cell r="DI47" t="str">
            <v/>
          </cell>
          <cell r="ED47">
            <v>0</v>
          </cell>
          <cell r="EG47">
            <v>0</v>
          </cell>
          <cell r="EZ47" t="str">
            <v/>
          </cell>
          <cell r="FA47" t="str">
            <v/>
          </cell>
          <cell r="FB47" t="str">
            <v/>
          </cell>
          <cell r="FC47" t="str">
            <v/>
          </cell>
          <cell r="FD47" t="str">
            <v/>
          </cell>
          <cell r="FE47" t="str">
            <v/>
          </cell>
          <cell r="FF47" t="str">
            <v/>
          </cell>
          <cell r="FG47" t="str">
            <v/>
          </cell>
          <cell r="FH47" t="str">
            <v/>
          </cell>
          <cell r="FI47" t="str">
            <v/>
          </cell>
          <cell r="FJ47" t="str">
            <v/>
          </cell>
          <cell r="FK47" t="str">
            <v/>
          </cell>
          <cell r="FL47" t="str">
            <v/>
          </cell>
          <cell r="FV47" t="str">
            <v/>
          </cell>
          <cell r="FW47" t="str">
            <v/>
          </cell>
          <cell r="FX47" t="str">
            <v/>
          </cell>
          <cell r="FY47" t="str">
            <v/>
          </cell>
          <cell r="FZ47" t="str">
            <v/>
          </cell>
          <cell r="GA47" t="str">
            <v/>
          </cell>
          <cell r="GB47" t="str">
            <v/>
          </cell>
          <cell r="GC47" t="str">
            <v/>
          </cell>
          <cell r="GD47" t="str">
            <v/>
          </cell>
          <cell r="GE47" t="str">
            <v>無</v>
          </cell>
          <cell r="GF47">
            <v>0</v>
          </cell>
          <cell r="GG47">
            <v>0</v>
          </cell>
          <cell r="GJ47" t="str">
            <v/>
          </cell>
          <cell r="GK47" t="str">
            <v/>
          </cell>
          <cell r="GL47" t="str">
            <v/>
          </cell>
          <cell r="GM47" t="str">
            <v/>
          </cell>
          <cell r="GN47" t="str">
            <v/>
          </cell>
          <cell r="GO47" t="str">
            <v/>
          </cell>
          <cell r="GP47" t="str">
            <v/>
          </cell>
          <cell r="GQ47" t="str">
            <v/>
          </cell>
          <cell r="GR47" t="str">
            <v>無</v>
          </cell>
          <cell r="GS47">
            <v>0</v>
          </cell>
          <cell r="GT47">
            <v>0</v>
          </cell>
          <cell r="GV47" t="str">
            <v/>
          </cell>
          <cell r="GW47" t="str">
            <v/>
          </cell>
          <cell r="GX47" t="str">
            <v/>
          </cell>
          <cell r="GY47" t="str">
            <v/>
          </cell>
          <cell r="GZ47" t="str">
            <v/>
          </cell>
          <cell r="HA47" t="str">
            <v/>
          </cell>
          <cell r="HB47" t="str">
            <v/>
          </cell>
          <cell r="HC47" t="str">
            <v/>
          </cell>
          <cell r="HD47" t="str">
            <v/>
          </cell>
          <cell r="HE47">
            <v>0</v>
          </cell>
        </row>
        <row r="48">
          <cell r="N48" t="str">
            <v/>
          </cell>
          <cell r="O48" t="str">
            <v/>
          </cell>
          <cell r="P48" t="str">
            <v/>
          </cell>
          <cell r="Q48" t="str">
            <v/>
          </cell>
          <cell r="U48" t="str">
            <v/>
          </cell>
          <cell r="BQ48" t="str">
            <v/>
          </cell>
          <cell r="BT48" t="str">
            <v/>
          </cell>
          <cell r="CF48" t="str">
            <v/>
          </cell>
          <cell r="CG48" t="str">
            <v/>
          </cell>
          <cell r="CT48" t="str">
            <v/>
          </cell>
          <cell r="CU48" t="str">
            <v/>
          </cell>
          <cell r="CY48" t="str">
            <v/>
          </cell>
          <cell r="CZ48" t="str">
            <v/>
          </cell>
          <cell r="DA48" t="str">
            <v/>
          </cell>
          <cell r="DB48">
            <v>0</v>
          </cell>
          <cell r="DD48" t="str">
            <v/>
          </cell>
          <cell r="DF48" t="str">
            <v/>
          </cell>
          <cell r="DG48" t="str">
            <v/>
          </cell>
          <cell r="DH48" t="str">
            <v/>
          </cell>
          <cell r="DI48" t="str">
            <v/>
          </cell>
          <cell r="ED48">
            <v>0</v>
          </cell>
          <cell r="EG48">
            <v>0</v>
          </cell>
          <cell r="EZ48" t="str">
            <v/>
          </cell>
          <cell r="FA48" t="str">
            <v/>
          </cell>
          <cell r="FB48" t="str">
            <v/>
          </cell>
          <cell r="FC48" t="str">
            <v/>
          </cell>
          <cell r="FD48" t="str">
            <v/>
          </cell>
          <cell r="FE48" t="str">
            <v/>
          </cell>
          <cell r="FF48" t="str">
            <v/>
          </cell>
          <cell r="FG48" t="str">
            <v/>
          </cell>
          <cell r="FH48" t="str">
            <v/>
          </cell>
          <cell r="FI48" t="str">
            <v/>
          </cell>
          <cell r="FJ48" t="str">
            <v/>
          </cell>
          <cell r="FK48" t="str">
            <v/>
          </cell>
          <cell r="FL48" t="str">
            <v/>
          </cell>
          <cell r="FV48" t="str">
            <v/>
          </cell>
          <cell r="FW48" t="str">
            <v/>
          </cell>
          <cell r="FX48" t="str">
            <v/>
          </cell>
          <cell r="FY48" t="str">
            <v/>
          </cell>
          <cell r="FZ48" t="str">
            <v/>
          </cell>
          <cell r="GA48" t="str">
            <v/>
          </cell>
          <cell r="GB48" t="str">
            <v/>
          </cell>
          <cell r="GC48" t="str">
            <v/>
          </cell>
          <cell r="GD48" t="str">
            <v/>
          </cell>
          <cell r="GE48" t="str">
            <v>無</v>
          </cell>
          <cell r="GF48">
            <v>0</v>
          </cell>
          <cell r="GG48">
            <v>0</v>
          </cell>
          <cell r="GJ48" t="str">
            <v/>
          </cell>
          <cell r="GK48" t="str">
            <v/>
          </cell>
          <cell r="GL48" t="str">
            <v/>
          </cell>
          <cell r="GM48" t="str">
            <v/>
          </cell>
          <cell r="GN48" t="str">
            <v/>
          </cell>
          <cell r="GO48" t="str">
            <v/>
          </cell>
          <cell r="GP48" t="str">
            <v/>
          </cell>
          <cell r="GQ48" t="str">
            <v/>
          </cell>
          <cell r="GR48" t="str">
            <v>無</v>
          </cell>
          <cell r="GS48">
            <v>0</v>
          </cell>
          <cell r="GT48">
            <v>0</v>
          </cell>
          <cell r="GV48" t="str">
            <v/>
          </cell>
          <cell r="GW48" t="str">
            <v/>
          </cell>
          <cell r="GX48" t="str">
            <v/>
          </cell>
          <cell r="GY48" t="str">
            <v/>
          </cell>
          <cell r="GZ48" t="str">
            <v/>
          </cell>
          <cell r="HA48" t="str">
            <v/>
          </cell>
          <cell r="HB48" t="str">
            <v/>
          </cell>
          <cell r="HC48" t="str">
            <v/>
          </cell>
          <cell r="HD48" t="str">
            <v/>
          </cell>
          <cell r="HE48">
            <v>0</v>
          </cell>
        </row>
        <row r="49">
          <cell r="N49" t="str">
            <v/>
          </cell>
          <cell r="O49" t="str">
            <v/>
          </cell>
          <cell r="P49" t="str">
            <v/>
          </cell>
          <cell r="Q49" t="str">
            <v/>
          </cell>
          <cell r="U49" t="str">
            <v/>
          </cell>
          <cell r="BQ49" t="str">
            <v/>
          </cell>
          <cell r="BT49" t="str">
            <v/>
          </cell>
          <cell r="CF49" t="str">
            <v/>
          </cell>
          <cell r="CG49" t="str">
            <v/>
          </cell>
          <cell r="CT49" t="str">
            <v/>
          </cell>
          <cell r="CU49" t="str">
            <v/>
          </cell>
          <cell r="CY49" t="str">
            <v/>
          </cell>
          <cell r="CZ49" t="str">
            <v/>
          </cell>
          <cell r="DA49" t="str">
            <v/>
          </cell>
          <cell r="DB49">
            <v>0</v>
          </cell>
          <cell r="DD49" t="str">
            <v/>
          </cell>
          <cell r="DF49" t="str">
            <v/>
          </cell>
          <cell r="DG49" t="str">
            <v/>
          </cell>
          <cell r="DH49" t="str">
            <v/>
          </cell>
          <cell r="DI49" t="str">
            <v/>
          </cell>
          <cell r="ED49">
            <v>0</v>
          </cell>
          <cell r="EG49">
            <v>0</v>
          </cell>
          <cell r="EZ49" t="str">
            <v/>
          </cell>
          <cell r="FA49" t="str">
            <v/>
          </cell>
          <cell r="FB49" t="str">
            <v/>
          </cell>
          <cell r="FC49" t="str">
            <v/>
          </cell>
          <cell r="FD49" t="str">
            <v/>
          </cell>
          <cell r="FE49" t="str">
            <v/>
          </cell>
          <cell r="FF49" t="str">
            <v/>
          </cell>
          <cell r="FG49" t="str">
            <v/>
          </cell>
          <cell r="FH49" t="str">
            <v/>
          </cell>
          <cell r="FI49" t="str">
            <v/>
          </cell>
          <cell r="FJ49" t="str">
            <v/>
          </cell>
          <cell r="FK49" t="str">
            <v/>
          </cell>
          <cell r="FL49" t="str">
            <v/>
          </cell>
          <cell r="FV49" t="str">
            <v/>
          </cell>
          <cell r="FW49" t="str">
            <v/>
          </cell>
          <cell r="FX49" t="str">
            <v/>
          </cell>
          <cell r="FY49" t="str">
            <v/>
          </cell>
          <cell r="FZ49" t="str">
            <v/>
          </cell>
          <cell r="GA49" t="str">
            <v/>
          </cell>
          <cell r="GB49" t="str">
            <v/>
          </cell>
          <cell r="GC49" t="str">
            <v/>
          </cell>
          <cell r="GD49" t="str">
            <v/>
          </cell>
          <cell r="GE49" t="str">
            <v>無</v>
          </cell>
          <cell r="GF49">
            <v>0</v>
          </cell>
          <cell r="GG49">
            <v>0</v>
          </cell>
          <cell r="GJ49" t="str">
            <v/>
          </cell>
          <cell r="GK49" t="str">
            <v/>
          </cell>
          <cell r="GL49" t="str">
            <v/>
          </cell>
          <cell r="GM49" t="str">
            <v/>
          </cell>
          <cell r="GN49" t="str">
            <v/>
          </cell>
          <cell r="GO49" t="str">
            <v/>
          </cell>
          <cell r="GP49" t="str">
            <v/>
          </cell>
          <cell r="GQ49" t="str">
            <v/>
          </cell>
          <cell r="GR49" t="str">
            <v>無</v>
          </cell>
          <cell r="GS49">
            <v>0</v>
          </cell>
          <cell r="GT49">
            <v>0</v>
          </cell>
          <cell r="GV49" t="str">
            <v/>
          </cell>
          <cell r="GW49" t="str">
            <v/>
          </cell>
          <cell r="GX49" t="str">
            <v/>
          </cell>
          <cell r="GY49" t="str">
            <v/>
          </cell>
          <cell r="GZ49" t="str">
            <v/>
          </cell>
          <cell r="HA49" t="str">
            <v/>
          </cell>
          <cell r="HB49" t="str">
            <v/>
          </cell>
          <cell r="HC49" t="str">
            <v/>
          </cell>
          <cell r="HD49" t="str">
            <v/>
          </cell>
          <cell r="HE49">
            <v>0</v>
          </cell>
        </row>
        <row r="50">
          <cell r="N50" t="str">
            <v/>
          </cell>
          <cell r="O50" t="str">
            <v/>
          </cell>
          <cell r="P50" t="str">
            <v/>
          </cell>
          <cell r="Q50" t="str">
            <v/>
          </cell>
          <cell r="U50" t="str">
            <v/>
          </cell>
          <cell r="BQ50" t="str">
            <v/>
          </cell>
          <cell r="BT50" t="str">
            <v/>
          </cell>
          <cell r="CF50" t="str">
            <v/>
          </cell>
          <cell r="CG50" t="str">
            <v/>
          </cell>
          <cell r="CT50" t="str">
            <v/>
          </cell>
          <cell r="CU50" t="str">
            <v/>
          </cell>
          <cell r="CY50" t="str">
            <v/>
          </cell>
          <cell r="CZ50" t="str">
            <v/>
          </cell>
          <cell r="DA50" t="str">
            <v/>
          </cell>
          <cell r="DB50">
            <v>0</v>
          </cell>
          <cell r="DD50" t="str">
            <v/>
          </cell>
          <cell r="DF50" t="str">
            <v/>
          </cell>
          <cell r="DG50" t="str">
            <v/>
          </cell>
          <cell r="DH50" t="str">
            <v/>
          </cell>
          <cell r="DI50" t="str">
            <v/>
          </cell>
          <cell r="ED50">
            <v>0</v>
          </cell>
          <cell r="EG50">
            <v>0</v>
          </cell>
          <cell r="EZ50" t="str">
            <v/>
          </cell>
          <cell r="FA50" t="str">
            <v/>
          </cell>
          <cell r="FB50" t="str">
            <v/>
          </cell>
          <cell r="FC50" t="str">
            <v/>
          </cell>
          <cell r="FD50" t="str">
            <v/>
          </cell>
          <cell r="FE50" t="str">
            <v/>
          </cell>
          <cell r="FF50" t="str">
            <v/>
          </cell>
          <cell r="FG50" t="str">
            <v/>
          </cell>
          <cell r="FH50" t="str">
            <v/>
          </cell>
          <cell r="FI50" t="str">
            <v/>
          </cell>
          <cell r="FJ50" t="str">
            <v/>
          </cell>
          <cell r="FK50" t="str">
            <v/>
          </cell>
          <cell r="FL50" t="str">
            <v/>
          </cell>
          <cell r="FV50" t="str">
            <v/>
          </cell>
          <cell r="FW50" t="str">
            <v/>
          </cell>
          <cell r="FX50" t="str">
            <v/>
          </cell>
          <cell r="FY50" t="str">
            <v/>
          </cell>
          <cell r="FZ50" t="str">
            <v/>
          </cell>
          <cell r="GA50" t="str">
            <v/>
          </cell>
          <cell r="GB50" t="str">
            <v/>
          </cell>
          <cell r="GC50" t="str">
            <v/>
          </cell>
          <cell r="GD50" t="str">
            <v/>
          </cell>
          <cell r="GE50" t="str">
            <v>無</v>
          </cell>
          <cell r="GF50">
            <v>0</v>
          </cell>
          <cell r="GG50">
            <v>0</v>
          </cell>
          <cell r="GJ50" t="str">
            <v/>
          </cell>
          <cell r="GK50" t="str">
            <v/>
          </cell>
          <cell r="GL50" t="str">
            <v/>
          </cell>
          <cell r="GM50" t="str">
            <v/>
          </cell>
          <cell r="GN50" t="str">
            <v/>
          </cell>
          <cell r="GO50" t="str">
            <v/>
          </cell>
          <cell r="GP50" t="str">
            <v/>
          </cell>
          <cell r="GQ50" t="str">
            <v/>
          </cell>
          <cell r="GR50" t="str">
            <v>無</v>
          </cell>
          <cell r="GS50">
            <v>0</v>
          </cell>
          <cell r="GT50">
            <v>0</v>
          </cell>
          <cell r="GV50" t="str">
            <v/>
          </cell>
          <cell r="GW50" t="str">
            <v/>
          </cell>
          <cell r="GX50" t="str">
            <v/>
          </cell>
          <cell r="GY50" t="str">
            <v/>
          </cell>
          <cell r="GZ50" t="str">
            <v/>
          </cell>
          <cell r="HA50" t="str">
            <v/>
          </cell>
          <cell r="HB50" t="str">
            <v/>
          </cell>
          <cell r="HC50" t="str">
            <v/>
          </cell>
          <cell r="HD50" t="str">
            <v/>
          </cell>
          <cell r="HE50">
            <v>0</v>
          </cell>
        </row>
        <row r="51">
          <cell r="N51" t="str">
            <v/>
          </cell>
          <cell r="O51" t="str">
            <v/>
          </cell>
          <cell r="P51" t="str">
            <v/>
          </cell>
          <cell r="Q51" t="str">
            <v/>
          </cell>
          <cell r="U51" t="str">
            <v/>
          </cell>
          <cell r="BQ51" t="str">
            <v/>
          </cell>
          <cell r="BT51" t="str">
            <v/>
          </cell>
          <cell r="CF51" t="str">
            <v/>
          </cell>
          <cell r="CG51" t="str">
            <v/>
          </cell>
          <cell r="CT51" t="str">
            <v/>
          </cell>
          <cell r="CU51" t="str">
            <v/>
          </cell>
          <cell r="CY51" t="str">
            <v/>
          </cell>
          <cell r="CZ51" t="str">
            <v/>
          </cell>
          <cell r="DA51" t="str">
            <v/>
          </cell>
          <cell r="DB51">
            <v>0</v>
          </cell>
          <cell r="DD51" t="str">
            <v/>
          </cell>
          <cell r="DF51" t="str">
            <v/>
          </cell>
          <cell r="DG51" t="str">
            <v/>
          </cell>
          <cell r="DH51" t="str">
            <v/>
          </cell>
          <cell r="DI51" t="str">
            <v/>
          </cell>
          <cell r="ED51">
            <v>0</v>
          </cell>
          <cell r="EG51">
            <v>0</v>
          </cell>
          <cell r="EZ51" t="str">
            <v/>
          </cell>
          <cell r="FA51" t="str">
            <v/>
          </cell>
          <cell r="FB51" t="str">
            <v/>
          </cell>
          <cell r="FC51" t="str">
            <v/>
          </cell>
          <cell r="FD51" t="str">
            <v/>
          </cell>
          <cell r="FE51" t="str">
            <v/>
          </cell>
          <cell r="FF51" t="str">
            <v/>
          </cell>
          <cell r="FG51" t="str">
            <v/>
          </cell>
          <cell r="FH51" t="str">
            <v/>
          </cell>
          <cell r="FI51" t="str">
            <v/>
          </cell>
          <cell r="FJ51" t="str">
            <v/>
          </cell>
          <cell r="FK51" t="str">
            <v/>
          </cell>
          <cell r="FL51" t="str">
            <v/>
          </cell>
          <cell r="FV51" t="str">
            <v/>
          </cell>
          <cell r="FW51" t="str">
            <v/>
          </cell>
          <cell r="FX51" t="str">
            <v/>
          </cell>
          <cell r="FY51" t="str">
            <v/>
          </cell>
          <cell r="FZ51" t="str">
            <v/>
          </cell>
          <cell r="GA51" t="str">
            <v/>
          </cell>
          <cell r="GB51" t="str">
            <v/>
          </cell>
          <cell r="GC51" t="str">
            <v/>
          </cell>
          <cell r="GD51" t="str">
            <v/>
          </cell>
          <cell r="GE51" t="str">
            <v>無</v>
          </cell>
          <cell r="GF51">
            <v>0</v>
          </cell>
          <cell r="GG51">
            <v>0</v>
          </cell>
          <cell r="GJ51" t="str">
            <v/>
          </cell>
          <cell r="GK51" t="str">
            <v/>
          </cell>
          <cell r="GL51" t="str">
            <v/>
          </cell>
          <cell r="GM51" t="str">
            <v/>
          </cell>
          <cell r="GN51" t="str">
            <v/>
          </cell>
          <cell r="GO51" t="str">
            <v/>
          </cell>
          <cell r="GP51" t="str">
            <v/>
          </cell>
          <cell r="GQ51" t="str">
            <v/>
          </cell>
          <cell r="GR51" t="str">
            <v>無</v>
          </cell>
          <cell r="GS51">
            <v>0</v>
          </cell>
          <cell r="GT51">
            <v>0</v>
          </cell>
          <cell r="GV51" t="str">
            <v/>
          </cell>
          <cell r="GW51" t="str">
            <v/>
          </cell>
          <cell r="GX51" t="str">
            <v/>
          </cell>
          <cell r="GY51" t="str">
            <v/>
          </cell>
          <cell r="GZ51" t="str">
            <v/>
          </cell>
          <cell r="HA51" t="str">
            <v/>
          </cell>
          <cell r="HB51" t="str">
            <v/>
          </cell>
          <cell r="HC51" t="str">
            <v/>
          </cell>
          <cell r="HD51" t="str">
            <v/>
          </cell>
          <cell r="HE51">
            <v>0</v>
          </cell>
        </row>
        <row r="52">
          <cell r="N52" t="str">
            <v/>
          </cell>
          <cell r="O52" t="str">
            <v/>
          </cell>
          <cell r="P52" t="str">
            <v/>
          </cell>
          <cell r="Q52" t="str">
            <v/>
          </cell>
          <cell r="U52" t="str">
            <v/>
          </cell>
          <cell r="BQ52" t="str">
            <v/>
          </cell>
          <cell r="BT52" t="str">
            <v/>
          </cell>
          <cell r="CF52" t="str">
            <v/>
          </cell>
          <cell r="CG52" t="str">
            <v/>
          </cell>
          <cell r="CT52" t="str">
            <v/>
          </cell>
          <cell r="CU52" t="str">
            <v/>
          </cell>
          <cell r="CY52" t="str">
            <v/>
          </cell>
          <cell r="CZ52" t="str">
            <v/>
          </cell>
          <cell r="DA52" t="str">
            <v/>
          </cell>
          <cell r="DB52">
            <v>0</v>
          </cell>
          <cell r="DD52" t="str">
            <v/>
          </cell>
          <cell r="DF52" t="str">
            <v/>
          </cell>
          <cell r="DG52" t="str">
            <v/>
          </cell>
          <cell r="DH52" t="str">
            <v/>
          </cell>
          <cell r="DI52" t="str">
            <v/>
          </cell>
          <cell r="ED52">
            <v>0</v>
          </cell>
          <cell r="EG52">
            <v>0</v>
          </cell>
          <cell r="EZ52" t="str">
            <v/>
          </cell>
          <cell r="FA52" t="str">
            <v/>
          </cell>
          <cell r="FB52" t="str">
            <v/>
          </cell>
          <cell r="FC52" t="str">
            <v/>
          </cell>
          <cell r="FD52" t="str">
            <v/>
          </cell>
          <cell r="FE52" t="str">
            <v/>
          </cell>
          <cell r="FF52" t="str">
            <v/>
          </cell>
          <cell r="FG52" t="str">
            <v/>
          </cell>
          <cell r="FH52" t="str">
            <v/>
          </cell>
          <cell r="FI52" t="str">
            <v/>
          </cell>
          <cell r="FJ52" t="str">
            <v/>
          </cell>
          <cell r="FK52" t="str">
            <v/>
          </cell>
          <cell r="FL52" t="str">
            <v/>
          </cell>
          <cell r="FV52" t="str">
            <v/>
          </cell>
          <cell r="FW52" t="str">
            <v/>
          </cell>
          <cell r="FX52" t="str">
            <v/>
          </cell>
          <cell r="FY52" t="str">
            <v/>
          </cell>
          <cell r="FZ52" t="str">
            <v/>
          </cell>
          <cell r="GA52" t="str">
            <v/>
          </cell>
          <cell r="GB52" t="str">
            <v/>
          </cell>
          <cell r="GC52" t="str">
            <v/>
          </cell>
          <cell r="GD52" t="str">
            <v/>
          </cell>
          <cell r="GE52" t="str">
            <v>無</v>
          </cell>
          <cell r="GF52">
            <v>0</v>
          </cell>
          <cell r="GG52">
            <v>0</v>
          </cell>
          <cell r="GJ52" t="str">
            <v/>
          </cell>
          <cell r="GK52" t="str">
            <v/>
          </cell>
          <cell r="GL52" t="str">
            <v/>
          </cell>
          <cell r="GM52" t="str">
            <v/>
          </cell>
          <cell r="GN52" t="str">
            <v/>
          </cell>
          <cell r="GO52" t="str">
            <v/>
          </cell>
          <cell r="GP52" t="str">
            <v/>
          </cell>
          <cell r="GQ52" t="str">
            <v/>
          </cell>
          <cell r="GR52" t="str">
            <v>無</v>
          </cell>
          <cell r="GS52">
            <v>0</v>
          </cell>
          <cell r="GT52">
            <v>0</v>
          </cell>
          <cell r="GV52" t="str">
            <v/>
          </cell>
          <cell r="GW52" t="str">
            <v/>
          </cell>
          <cell r="GX52" t="str">
            <v/>
          </cell>
          <cell r="GY52" t="str">
            <v/>
          </cell>
          <cell r="GZ52" t="str">
            <v/>
          </cell>
          <cell r="HA52" t="str">
            <v/>
          </cell>
          <cell r="HB52" t="str">
            <v/>
          </cell>
          <cell r="HC52" t="str">
            <v/>
          </cell>
          <cell r="HD52" t="str">
            <v/>
          </cell>
          <cell r="HE52">
            <v>0</v>
          </cell>
        </row>
        <row r="53">
          <cell r="N53" t="str">
            <v/>
          </cell>
          <cell r="O53" t="str">
            <v/>
          </cell>
          <cell r="P53" t="str">
            <v/>
          </cell>
          <cell r="Q53" t="str">
            <v/>
          </cell>
          <cell r="U53" t="str">
            <v/>
          </cell>
          <cell r="BQ53" t="str">
            <v/>
          </cell>
          <cell r="BT53" t="str">
            <v/>
          </cell>
          <cell r="CF53" t="str">
            <v/>
          </cell>
          <cell r="CG53" t="str">
            <v/>
          </cell>
          <cell r="CT53" t="str">
            <v/>
          </cell>
          <cell r="CU53" t="str">
            <v/>
          </cell>
          <cell r="CY53" t="str">
            <v/>
          </cell>
          <cell r="CZ53" t="str">
            <v/>
          </cell>
          <cell r="DA53" t="str">
            <v/>
          </cell>
          <cell r="DB53">
            <v>0</v>
          </cell>
          <cell r="DD53" t="str">
            <v/>
          </cell>
          <cell r="DF53" t="str">
            <v/>
          </cell>
          <cell r="DG53" t="str">
            <v/>
          </cell>
          <cell r="DH53" t="str">
            <v/>
          </cell>
          <cell r="DI53" t="str">
            <v/>
          </cell>
          <cell r="ED53">
            <v>0</v>
          </cell>
          <cell r="EG53">
            <v>0</v>
          </cell>
          <cell r="EZ53" t="str">
            <v/>
          </cell>
          <cell r="FA53" t="str">
            <v/>
          </cell>
          <cell r="FB53" t="str">
            <v/>
          </cell>
          <cell r="FC53" t="str">
            <v/>
          </cell>
          <cell r="FD53" t="str">
            <v/>
          </cell>
          <cell r="FE53" t="str">
            <v/>
          </cell>
          <cell r="FF53" t="str">
            <v/>
          </cell>
          <cell r="FG53" t="str">
            <v/>
          </cell>
          <cell r="FH53" t="str">
            <v/>
          </cell>
          <cell r="FI53" t="str">
            <v/>
          </cell>
          <cell r="FJ53" t="str">
            <v/>
          </cell>
          <cell r="FK53" t="str">
            <v/>
          </cell>
          <cell r="FL53" t="str">
            <v/>
          </cell>
          <cell r="FV53" t="str">
            <v/>
          </cell>
          <cell r="FW53" t="str">
            <v/>
          </cell>
          <cell r="FX53" t="str">
            <v/>
          </cell>
          <cell r="FY53" t="str">
            <v/>
          </cell>
          <cell r="FZ53" t="str">
            <v/>
          </cell>
          <cell r="GA53" t="str">
            <v/>
          </cell>
          <cell r="GB53" t="str">
            <v/>
          </cell>
          <cell r="GC53" t="str">
            <v/>
          </cell>
          <cell r="GD53" t="str">
            <v/>
          </cell>
          <cell r="GE53" t="str">
            <v>無</v>
          </cell>
          <cell r="GF53">
            <v>0</v>
          </cell>
          <cell r="GG53">
            <v>0</v>
          </cell>
          <cell r="GJ53" t="str">
            <v/>
          </cell>
          <cell r="GK53" t="str">
            <v/>
          </cell>
          <cell r="GL53" t="str">
            <v/>
          </cell>
          <cell r="GM53" t="str">
            <v/>
          </cell>
          <cell r="GN53" t="str">
            <v/>
          </cell>
          <cell r="GO53" t="str">
            <v/>
          </cell>
          <cell r="GP53" t="str">
            <v/>
          </cell>
          <cell r="GQ53" t="str">
            <v/>
          </cell>
          <cell r="GR53" t="str">
            <v>無</v>
          </cell>
          <cell r="GS53">
            <v>0</v>
          </cell>
          <cell r="GT53">
            <v>0</v>
          </cell>
          <cell r="GV53" t="str">
            <v/>
          </cell>
          <cell r="GW53" t="str">
            <v/>
          </cell>
          <cell r="GX53" t="str">
            <v/>
          </cell>
          <cell r="GY53" t="str">
            <v/>
          </cell>
          <cell r="GZ53" t="str">
            <v/>
          </cell>
          <cell r="HA53" t="str">
            <v/>
          </cell>
          <cell r="HB53" t="str">
            <v/>
          </cell>
          <cell r="HC53" t="str">
            <v/>
          </cell>
          <cell r="HD53" t="str">
            <v/>
          </cell>
          <cell r="HE53">
            <v>0</v>
          </cell>
        </row>
        <row r="54">
          <cell r="N54" t="str">
            <v/>
          </cell>
          <cell r="O54" t="str">
            <v/>
          </cell>
          <cell r="P54" t="str">
            <v/>
          </cell>
          <cell r="Q54" t="str">
            <v/>
          </cell>
          <cell r="U54" t="str">
            <v/>
          </cell>
          <cell r="BQ54" t="str">
            <v/>
          </cell>
          <cell r="BT54" t="str">
            <v/>
          </cell>
          <cell r="CF54" t="str">
            <v/>
          </cell>
          <cell r="CG54" t="str">
            <v/>
          </cell>
          <cell r="CT54" t="str">
            <v/>
          </cell>
          <cell r="CU54" t="str">
            <v/>
          </cell>
          <cell r="CY54" t="str">
            <v/>
          </cell>
          <cell r="CZ54" t="str">
            <v/>
          </cell>
          <cell r="DA54" t="str">
            <v/>
          </cell>
          <cell r="DB54">
            <v>0</v>
          </cell>
          <cell r="DD54" t="str">
            <v/>
          </cell>
          <cell r="DF54" t="str">
            <v/>
          </cell>
          <cell r="DG54" t="str">
            <v/>
          </cell>
          <cell r="DH54" t="str">
            <v/>
          </cell>
          <cell r="DI54" t="str">
            <v/>
          </cell>
          <cell r="ED54">
            <v>0</v>
          </cell>
          <cell r="EG54">
            <v>0</v>
          </cell>
          <cell r="EZ54" t="str">
            <v/>
          </cell>
          <cell r="FA54" t="str">
            <v/>
          </cell>
          <cell r="FB54" t="str">
            <v/>
          </cell>
          <cell r="FC54" t="str">
            <v/>
          </cell>
          <cell r="FD54" t="str">
            <v/>
          </cell>
          <cell r="FE54" t="str">
            <v/>
          </cell>
          <cell r="FF54" t="str">
            <v/>
          </cell>
          <cell r="FG54" t="str">
            <v/>
          </cell>
          <cell r="FH54" t="str">
            <v/>
          </cell>
          <cell r="FI54" t="str">
            <v/>
          </cell>
          <cell r="FJ54" t="str">
            <v/>
          </cell>
          <cell r="FK54" t="str">
            <v/>
          </cell>
          <cell r="FL54" t="str">
            <v/>
          </cell>
          <cell r="FV54" t="str">
            <v/>
          </cell>
          <cell r="FW54" t="str">
            <v/>
          </cell>
          <cell r="FX54" t="str">
            <v/>
          </cell>
          <cell r="FY54" t="str">
            <v/>
          </cell>
          <cell r="FZ54" t="str">
            <v/>
          </cell>
          <cell r="GA54" t="str">
            <v/>
          </cell>
          <cell r="GB54" t="str">
            <v/>
          </cell>
          <cell r="GC54" t="str">
            <v/>
          </cell>
          <cell r="GD54" t="str">
            <v/>
          </cell>
          <cell r="GE54" t="str">
            <v>無</v>
          </cell>
          <cell r="GF54">
            <v>0</v>
          </cell>
          <cell r="GG54">
            <v>0</v>
          </cell>
          <cell r="GJ54" t="str">
            <v/>
          </cell>
          <cell r="GK54" t="str">
            <v/>
          </cell>
          <cell r="GL54" t="str">
            <v/>
          </cell>
          <cell r="GM54" t="str">
            <v/>
          </cell>
          <cell r="GN54" t="str">
            <v/>
          </cell>
          <cell r="GO54" t="str">
            <v/>
          </cell>
          <cell r="GP54" t="str">
            <v/>
          </cell>
          <cell r="GQ54" t="str">
            <v/>
          </cell>
          <cell r="GR54" t="str">
            <v>無</v>
          </cell>
          <cell r="GS54">
            <v>0</v>
          </cell>
          <cell r="GT54">
            <v>0</v>
          </cell>
          <cell r="GV54" t="str">
            <v/>
          </cell>
          <cell r="GW54" t="str">
            <v/>
          </cell>
          <cell r="GX54" t="str">
            <v/>
          </cell>
          <cell r="GY54" t="str">
            <v/>
          </cell>
          <cell r="GZ54" t="str">
            <v/>
          </cell>
          <cell r="HA54" t="str">
            <v/>
          </cell>
          <cell r="HB54" t="str">
            <v/>
          </cell>
          <cell r="HC54" t="str">
            <v/>
          </cell>
          <cell r="HD54" t="str">
            <v/>
          </cell>
          <cell r="HE54">
            <v>0</v>
          </cell>
        </row>
        <row r="55">
          <cell r="N55" t="str">
            <v/>
          </cell>
          <cell r="O55" t="str">
            <v/>
          </cell>
          <cell r="P55" t="str">
            <v/>
          </cell>
          <cell r="Q55" t="str">
            <v/>
          </cell>
          <cell r="U55" t="str">
            <v/>
          </cell>
          <cell r="BQ55" t="str">
            <v/>
          </cell>
          <cell r="BT55" t="str">
            <v/>
          </cell>
          <cell r="CF55" t="str">
            <v/>
          </cell>
          <cell r="CG55" t="str">
            <v/>
          </cell>
          <cell r="CT55" t="str">
            <v/>
          </cell>
          <cell r="CU55" t="str">
            <v/>
          </cell>
          <cell r="CY55" t="str">
            <v/>
          </cell>
          <cell r="CZ55" t="str">
            <v/>
          </cell>
          <cell r="DA55" t="str">
            <v/>
          </cell>
          <cell r="DB55">
            <v>0</v>
          </cell>
          <cell r="DD55" t="str">
            <v/>
          </cell>
          <cell r="DF55" t="str">
            <v/>
          </cell>
          <cell r="DG55" t="str">
            <v/>
          </cell>
          <cell r="DH55" t="str">
            <v/>
          </cell>
          <cell r="DI55" t="str">
            <v/>
          </cell>
          <cell r="ED55">
            <v>0</v>
          </cell>
          <cell r="EG55">
            <v>0</v>
          </cell>
          <cell r="EZ55" t="str">
            <v/>
          </cell>
          <cell r="FA55" t="str">
            <v/>
          </cell>
          <cell r="FB55" t="str">
            <v/>
          </cell>
          <cell r="FC55" t="str">
            <v/>
          </cell>
          <cell r="FD55" t="str">
            <v/>
          </cell>
          <cell r="FE55" t="str">
            <v/>
          </cell>
          <cell r="FF55" t="str">
            <v/>
          </cell>
          <cell r="FG55" t="str">
            <v/>
          </cell>
          <cell r="FH55" t="str">
            <v/>
          </cell>
          <cell r="FI55" t="str">
            <v/>
          </cell>
          <cell r="FJ55" t="str">
            <v/>
          </cell>
          <cell r="FK55" t="str">
            <v/>
          </cell>
          <cell r="FL55" t="str">
            <v/>
          </cell>
          <cell r="FV55" t="str">
            <v/>
          </cell>
          <cell r="FW55" t="str">
            <v/>
          </cell>
          <cell r="FX55" t="str">
            <v/>
          </cell>
          <cell r="FY55" t="str">
            <v/>
          </cell>
          <cell r="FZ55" t="str">
            <v/>
          </cell>
          <cell r="GA55" t="str">
            <v/>
          </cell>
          <cell r="GB55" t="str">
            <v/>
          </cell>
          <cell r="GC55" t="str">
            <v/>
          </cell>
          <cell r="GD55" t="str">
            <v/>
          </cell>
          <cell r="GE55" t="str">
            <v>無</v>
          </cell>
          <cell r="GF55">
            <v>0</v>
          </cell>
          <cell r="GG55">
            <v>0</v>
          </cell>
          <cell r="GJ55" t="str">
            <v/>
          </cell>
          <cell r="GK55" t="str">
            <v/>
          </cell>
          <cell r="GL55" t="str">
            <v/>
          </cell>
          <cell r="GM55" t="str">
            <v/>
          </cell>
          <cell r="GN55" t="str">
            <v/>
          </cell>
          <cell r="GO55" t="str">
            <v/>
          </cell>
          <cell r="GP55" t="str">
            <v/>
          </cell>
          <cell r="GQ55" t="str">
            <v/>
          </cell>
          <cell r="GR55" t="str">
            <v>無</v>
          </cell>
          <cell r="GS55">
            <v>0</v>
          </cell>
          <cell r="GT55">
            <v>0</v>
          </cell>
          <cell r="GV55" t="str">
            <v/>
          </cell>
          <cell r="GW55" t="str">
            <v/>
          </cell>
          <cell r="GX55" t="str">
            <v/>
          </cell>
          <cell r="GY55" t="str">
            <v/>
          </cell>
          <cell r="GZ55" t="str">
            <v/>
          </cell>
          <cell r="HA55" t="str">
            <v/>
          </cell>
          <cell r="HB55" t="str">
            <v/>
          </cell>
          <cell r="HC55" t="str">
            <v/>
          </cell>
          <cell r="HD55" t="str">
            <v/>
          </cell>
          <cell r="HE55">
            <v>0</v>
          </cell>
        </row>
        <row r="56">
          <cell r="N56" t="str">
            <v/>
          </cell>
          <cell r="O56" t="str">
            <v/>
          </cell>
          <cell r="P56" t="str">
            <v/>
          </cell>
          <cell r="Q56" t="str">
            <v/>
          </cell>
          <cell r="U56" t="str">
            <v/>
          </cell>
          <cell r="BQ56" t="str">
            <v/>
          </cell>
          <cell r="BT56" t="str">
            <v/>
          </cell>
          <cell r="CF56" t="str">
            <v/>
          </cell>
          <cell r="CG56" t="str">
            <v/>
          </cell>
          <cell r="CT56" t="str">
            <v/>
          </cell>
          <cell r="CU56" t="str">
            <v/>
          </cell>
          <cell r="CY56" t="str">
            <v/>
          </cell>
          <cell r="CZ56" t="str">
            <v/>
          </cell>
          <cell r="DA56" t="str">
            <v/>
          </cell>
          <cell r="DB56">
            <v>0</v>
          </cell>
          <cell r="DD56" t="str">
            <v/>
          </cell>
          <cell r="DF56" t="str">
            <v/>
          </cell>
          <cell r="DG56" t="str">
            <v/>
          </cell>
          <cell r="DH56" t="str">
            <v/>
          </cell>
          <cell r="DI56" t="str">
            <v/>
          </cell>
          <cell r="ED56">
            <v>0</v>
          </cell>
          <cell r="EG56">
            <v>0</v>
          </cell>
          <cell r="EZ56" t="str">
            <v/>
          </cell>
          <cell r="FA56" t="str">
            <v/>
          </cell>
          <cell r="FB56" t="str">
            <v/>
          </cell>
          <cell r="FC56" t="str">
            <v/>
          </cell>
          <cell r="FD56" t="str">
            <v/>
          </cell>
          <cell r="FE56" t="str">
            <v/>
          </cell>
          <cell r="FF56" t="str">
            <v/>
          </cell>
          <cell r="FG56" t="str">
            <v/>
          </cell>
          <cell r="FH56" t="str">
            <v/>
          </cell>
          <cell r="FI56" t="str">
            <v/>
          </cell>
          <cell r="FJ56" t="str">
            <v/>
          </cell>
          <cell r="FK56" t="str">
            <v/>
          </cell>
          <cell r="FL56" t="str">
            <v/>
          </cell>
          <cell r="FV56" t="str">
            <v/>
          </cell>
          <cell r="FW56" t="str">
            <v/>
          </cell>
          <cell r="FX56" t="str">
            <v/>
          </cell>
          <cell r="FY56" t="str">
            <v/>
          </cell>
          <cell r="FZ56" t="str">
            <v/>
          </cell>
          <cell r="GA56" t="str">
            <v/>
          </cell>
          <cell r="GB56" t="str">
            <v/>
          </cell>
          <cell r="GC56" t="str">
            <v/>
          </cell>
          <cell r="GD56" t="str">
            <v/>
          </cell>
          <cell r="GE56" t="str">
            <v>無</v>
          </cell>
          <cell r="GF56">
            <v>0</v>
          </cell>
          <cell r="GG56">
            <v>0</v>
          </cell>
          <cell r="GJ56" t="str">
            <v/>
          </cell>
          <cell r="GK56" t="str">
            <v/>
          </cell>
          <cell r="GL56" t="str">
            <v/>
          </cell>
          <cell r="GM56" t="str">
            <v/>
          </cell>
          <cell r="GN56" t="str">
            <v/>
          </cell>
          <cell r="GO56" t="str">
            <v/>
          </cell>
          <cell r="GP56" t="str">
            <v/>
          </cell>
          <cell r="GQ56" t="str">
            <v/>
          </cell>
          <cell r="GR56" t="str">
            <v>無</v>
          </cell>
          <cell r="GS56">
            <v>0</v>
          </cell>
          <cell r="GT56">
            <v>0</v>
          </cell>
          <cell r="GV56" t="str">
            <v/>
          </cell>
          <cell r="GW56" t="str">
            <v/>
          </cell>
          <cell r="GX56" t="str">
            <v/>
          </cell>
          <cell r="GY56" t="str">
            <v/>
          </cell>
          <cell r="GZ56" t="str">
            <v/>
          </cell>
          <cell r="HA56" t="str">
            <v/>
          </cell>
          <cell r="HB56" t="str">
            <v/>
          </cell>
          <cell r="HC56" t="str">
            <v/>
          </cell>
          <cell r="HD56" t="str">
            <v/>
          </cell>
          <cell r="HE56">
            <v>0</v>
          </cell>
        </row>
        <row r="57">
          <cell r="N57" t="str">
            <v/>
          </cell>
          <cell r="O57" t="str">
            <v/>
          </cell>
          <cell r="P57" t="str">
            <v/>
          </cell>
          <cell r="Q57" t="str">
            <v/>
          </cell>
          <cell r="U57" t="str">
            <v/>
          </cell>
          <cell r="BQ57" t="str">
            <v/>
          </cell>
          <cell r="BT57" t="str">
            <v/>
          </cell>
          <cell r="CF57" t="str">
            <v/>
          </cell>
          <cell r="CG57" t="str">
            <v/>
          </cell>
          <cell r="CT57" t="str">
            <v/>
          </cell>
          <cell r="CU57" t="str">
            <v/>
          </cell>
          <cell r="CY57" t="str">
            <v/>
          </cell>
          <cell r="CZ57" t="str">
            <v/>
          </cell>
          <cell r="DA57" t="str">
            <v/>
          </cell>
          <cell r="DB57">
            <v>0</v>
          </cell>
          <cell r="DD57" t="str">
            <v/>
          </cell>
          <cell r="DF57" t="str">
            <v/>
          </cell>
          <cell r="DG57" t="str">
            <v/>
          </cell>
          <cell r="DH57" t="str">
            <v/>
          </cell>
          <cell r="DI57" t="str">
            <v/>
          </cell>
          <cell r="ED57">
            <v>0</v>
          </cell>
          <cell r="EG57">
            <v>0</v>
          </cell>
          <cell r="EZ57" t="str">
            <v/>
          </cell>
          <cell r="FA57" t="str">
            <v/>
          </cell>
          <cell r="FB57" t="str">
            <v/>
          </cell>
          <cell r="FC57" t="str">
            <v/>
          </cell>
          <cell r="FD57" t="str">
            <v/>
          </cell>
          <cell r="FE57" t="str">
            <v/>
          </cell>
          <cell r="FF57" t="str">
            <v/>
          </cell>
          <cell r="FG57" t="str">
            <v/>
          </cell>
          <cell r="FH57" t="str">
            <v/>
          </cell>
          <cell r="FI57" t="str">
            <v/>
          </cell>
          <cell r="FJ57" t="str">
            <v/>
          </cell>
          <cell r="FK57" t="str">
            <v/>
          </cell>
          <cell r="FL57" t="str">
            <v/>
          </cell>
          <cell r="FV57" t="str">
            <v/>
          </cell>
          <cell r="FW57" t="str">
            <v/>
          </cell>
          <cell r="FX57" t="str">
            <v/>
          </cell>
          <cell r="FY57" t="str">
            <v/>
          </cell>
          <cell r="FZ57" t="str">
            <v/>
          </cell>
          <cell r="GA57" t="str">
            <v/>
          </cell>
          <cell r="GB57" t="str">
            <v/>
          </cell>
          <cell r="GC57" t="str">
            <v/>
          </cell>
          <cell r="GD57" t="str">
            <v/>
          </cell>
          <cell r="GE57" t="str">
            <v>無</v>
          </cell>
          <cell r="GF57">
            <v>0</v>
          </cell>
          <cell r="GG57">
            <v>0</v>
          </cell>
          <cell r="GJ57" t="str">
            <v/>
          </cell>
          <cell r="GK57" t="str">
            <v/>
          </cell>
          <cell r="GL57" t="str">
            <v/>
          </cell>
          <cell r="GM57" t="str">
            <v/>
          </cell>
          <cell r="GN57" t="str">
            <v/>
          </cell>
          <cell r="GO57" t="str">
            <v/>
          </cell>
          <cell r="GP57" t="str">
            <v/>
          </cell>
          <cell r="GQ57" t="str">
            <v/>
          </cell>
          <cell r="GR57" t="str">
            <v>無</v>
          </cell>
          <cell r="GS57">
            <v>0</v>
          </cell>
          <cell r="GT57">
            <v>0</v>
          </cell>
          <cell r="GV57" t="str">
            <v/>
          </cell>
          <cell r="GW57" t="str">
            <v/>
          </cell>
          <cell r="GX57" t="str">
            <v/>
          </cell>
          <cell r="GY57" t="str">
            <v/>
          </cell>
          <cell r="GZ57" t="str">
            <v/>
          </cell>
          <cell r="HA57" t="str">
            <v/>
          </cell>
          <cell r="HB57" t="str">
            <v/>
          </cell>
          <cell r="HC57" t="str">
            <v/>
          </cell>
          <cell r="HD57" t="str">
            <v/>
          </cell>
          <cell r="HE57">
            <v>0</v>
          </cell>
        </row>
        <row r="58">
          <cell r="N58" t="str">
            <v/>
          </cell>
          <cell r="O58" t="str">
            <v/>
          </cell>
          <cell r="P58" t="str">
            <v/>
          </cell>
          <cell r="Q58" t="str">
            <v/>
          </cell>
          <cell r="U58" t="str">
            <v/>
          </cell>
          <cell r="BQ58" t="str">
            <v/>
          </cell>
          <cell r="BT58" t="str">
            <v/>
          </cell>
          <cell r="CF58" t="str">
            <v/>
          </cell>
          <cell r="CG58" t="str">
            <v/>
          </cell>
          <cell r="CT58" t="str">
            <v/>
          </cell>
          <cell r="CU58" t="str">
            <v/>
          </cell>
          <cell r="CY58" t="str">
            <v/>
          </cell>
          <cell r="CZ58" t="str">
            <v/>
          </cell>
          <cell r="DA58" t="str">
            <v/>
          </cell>
          <cell r="DB58">
            <v>0</v>
          </cell>
          <cell r="DD58" t="str">
            <v/>
          </cell>
          <cell r="DF58" t="str">
            <v/>
          </cell>
          <cell r="DG58" t="str">
            <v/>
          </cell>
          <cell r="DH58" t="str">
            <v/>
          </cell>
          <cell r="DI58" t="str">
            <v/>
          </cell>
          <cell r="ED58">
            <v>0</v>
          </cell>
          <cell r="EG58">
            <v>0</v>
          </cell>
          <cell r="EZ58" t="str">
            <v/>
          </cell>
          <cell r="FA58" t="str">
            <v/>
          </cell>
          <cell r="FB58" t="str">
            <v/>
          </cell>
          <cell r="FC58" t="str">
            <v/>
          </cell>
          <cell r="FD58" t="str">
            <v/>
          </cell>
          <cell r="FE58" t="str">
            <v/>
          </cell>
          <cell r="FF58" t="str">
            <v/>
          </cell>
          <cell r="FG58" t="str">
            <v/>
          </cell>
          <cell r="FH58" t="str">
            <v/>
          </cell>
          <cell r="FI58" t="str">
            <v/>
          </cell>
          <cell r="FJ58" t="str">
            <v/>
          </cell>
          <cell r="FK58" t="str">
            <v/>
          </cell>
          <cell r="FL58" t="str">
            <v/>
          </cell>
          <cell r="FV58" t="str">
            <v/>
          </cell>
          <cell r="FW58" t="str">
            <v/>
          </cell>
          <cell r="FX58" t="str">
            <v/>
          </cell>
          <cell r="FY58" t="str">
            <v/>
          </cell>
          <cell r="FZ58" t="str">
            <v/>
          </cell>
          <cell r="GA58" t="str">
            <v/>
          </cell>
          <cell r="GB58" t="str">
            <v/>
          </cell>
          <cell r="GC58" t="str">
            <v/>
          </cell>
          <cell r="GD58" t="str">
            <v/>
          </cell>
          <cell r="GE58" t="str">
            <v>無</v>
          </cell>
          <cell r="GF58">
            <v>0</v>
          </cell>
          <cell r="GG58">
            <v>0</v>
          </cell>
          <cell r="GJ58" t="str">
            <v/>
          </cell>
          <cell r="GK58" t="str">
            <v/>
          </cell>
          <cell r="GL58" t="str">
            <v/>
          </cell>
          <cell r="GM58" t="str">
            <v/>
          </cell>
          <cell r="GN58" t="str">
            <v/>
          </cell>
          <cell r="GO58" t="str">
            <v/>
          </cell>
          <cell r="GP58" t="str">
            <v/>
          </cell>
          <cell r="GQ58" t="str">
            <v/>
          </cell>
          <cell r="GR58" t="str">
            <v>無</v>
          </cell>
          <cell r="GS58">
            <v>0</v>
          </cell>
          <cell r="GT58">
            <v>0</v>
          </cell>
          <cell r="GV58" t="str">
            <v/>
          </cell>
          <cell r="GW58" t="str">
            <v/>
          </cell>
          <cell r="GX58" t="str">
            <v/>
          </cell>
          <cell r="GY58" t="str">
            <v/>
          </cell>
          <cell r="GZ58" t="str">
            <v/>
          </cell>
          <cell r="HA58" t="str">
            <v/>
          </cell>
          <cell r="HB58" t="str">
            <v/>
          </cell>
          <cell r="HC58" t="str">
            <v/>
          </cell>
          <cell r="HD58" t="str">
            <v/>
          </cell>
          <cell r="HE58">
            <v>0</v>
          </cell>
        </row>
        <row r="59">
          <cell r="N59" t="str">
            <v/>
          </cell>
          <cell r="O59" t="str">
            <v/>
          </cell>
          <cell r="P59" t="str">
            <v/>
          </cell>
          <cell r="Q59" t="str">
            <v/>
          </cell>
          <cell r="U59" t="str">
            <v/>
          </cell>
          <cell r="BQ59" t="str">
            <v/>
          </cell>
          <cell r="BT59" t="str">
            <v/>
          </cell>
          <cell r="CF59" t="str">
            <v/>
          </cell>
          <cell r="CG59" t="str">
            <v/>
          </cell>
          <cell r="CT59" t="str">
            <v/>
          </cell>
          <cell r="CU59" t="str">
            <v/>
          </cell>
          <cell r="CY59" t="str">
            <v/>
          </cell>
          <cell r="CZ59" t="str">
            <v/>
          </cell>
          <cell r="DA59" t="str">
            <v/>
          </cell>
          <cell r="DB59">
            <v>0</v>
          </cell>
          <cell r="DD59" t="str">
            <v/>
          </cell>
          <cell r="DF59" t="str">
            <v/>
          </cell>
          <cell r="DG59" t="str">
            <v/>
          </cell>
          <cell r="DH59" t="str">
            <v/>
          </cell>
          <cell r="DI59" t="str">
            <v/>
          </cell>
          <cell r="ED59">
            <v>0</v>
          </cell>
          <cell r="EG59">
            <v>0</v>
          </cell>
          <cell r="EZ59" t="str">
            <v/>
          </cell>
          <cell r="FA59" t="str">
            <v/>
          </cell>
          <cell r="FB59" t="str">
            <v/>
          </cell>
          <cell r="FC59" t="str">
            <v/>
          </cell>
          <cell r="FD59" t="str">
            <v/>
          </cell>
          <cell r="FE59" t="str">
            <v/>
          </cell>
          <cell r="FF59" t="str">
            <v/>
          </cell>
          <cell r="FG59" t="str">
            <v/>
          </cell>
          <cell r="FH59" t="str">
            <v/>
          </cell>
          <cell r="FI59" t="str">
            <v/>
          </cell>
          <cell r="FJ59" t="str">
            <v/>
          </cell>
          <cell r="FK59" t="str">
            <v/>
          </cell>
          <cell r="FL59" t="str">
            <v/>
          </cell>
          <cell r="FV59" t="str">
            <v/>
          </cell>
          <cell r="FW59" t="str">
            <v/>
          </cell>
          <cell r="FX59" t="str">
            <v/>
          </cell>
          <cell r="FY59" t="str">
            <v/>
          </cell>
          <cell r="FZ59" t="str">
            <v/>
          </cell>
          <cell r="GA59" t="str">
            <v/>
          </cell>
          <cell r="GB59" t="str">
            <v/>
          </cell>
          <cell r="GC59" t="str">
            <v/>
          </cell>
          <cell r="GD59" t="str">
            <v/>
          </cell>
          <cell r="GE59" t="str">
            <v>無</v>
          </cell>
          <cell r="GF59">
            <v>0</v>
          </cell>
          <cell r="GG59">
            <v>0</v>
          </cell>
          <cell r="GJ59" t="str">
            <v/>
          </cell>
          <cell r="GK59" t="str">
            <v/>
          </cell>
          <cell r="GL59" t="str">
            <v/>
          </cell>
          <cell r="GM59" t="str">
            <v/>
          </cell>
          <cell r="GN59" t="str">
            <v/>
          </cell>
          <cell r="GO59" t="str">
            <v/>
          </cell>
          <cell r="GP59" t="str">
            <v/>
          </cell>
          <cell r="GQ59" t="str">
            <v/>
          </cell>
          <cell r="GR59" t="str">
            <v>無</v>
          </cell>
          <cell r="GS59">
            <v>0</v>
          </cell>
          <cell r="GT59">
            <v>0</v>
          </cell>
          <cell r="GV59" t="str">
            <v/>
          </cell>
          <cell r="GW59" t="str">
            <v/>
          </cell>
          <cell r="GX59" t="str">
            <v/>
          </cell>
          <cell r="GY59" t="str">
            <v/>
          </cell>
          <cell r="GZ59" t="str">
            <v/>
          </cell>
          <cell r="HA59" t="str">
            <v/>
          </cell>
          <cell r="HB59" t="str">
            <v/>
          </cell>
          <cell r="HC59" t="str">
            <v/>
          </cell>
          <cell r="HD59" t="str">
            <v/>
          </cell>
          <cell r="HE59">
            <v>0</v>
          </cell>
        </row>
        <row r="60">
          <cell r="N60" t="str">
            <v/>
          </cell>
          <cell r="O60" t="str">
            <v/>
          </cell>
          <cell r="P60" t="str">
            <v/>
          </cell>
          <cell r="Q60" t="str">
            <v/>
          </cell>
          <cell r="U60" t="str">
            <v/>
          </cell>
          <cell r="BQ60" t="str">
            <v/>
          </cell>
          <cell r="BT60" t="str">
            <v/>
          </cell>
          <cell r="CF60" t="str">
            <v/>
          </cell>
          <cell r="CG60" t="str">
            <v/>
          </cell>
          <cell r="CT60" t="str">
            <v/>
          </cell>
          <cell r="CU60" t="str">
            <v/>
          </cell>
          <cell r="CY60" t="str">
            <v/>
          </cell>
          <cell r="CZ60" t="str">
            <v/>
          </cell>
          <cell r="DA60" t="str">
            <v/>
          </cell>
          <cell r="DB60">
            <v>0</v>
          </cell>
          <cell r="DD60" t="str">
            <v/>
          </cell>
          <cell r="DF60" t="str">
            <v/>
          </cell>
          <cell r="DG60" t="str">
            <v/>
          </cell>
          <cell r="DH60" t="str">
            <v/>
          </cell>
          <cell r="DI60" t="str">
            <v/>
          </cell>
          <cell r="ED60">
            <v>0</v>
          </cell>
          <cell r="EG60">
            <v>0</v>
          </cell>
          <cell r="EZ60" t="str">
            <v/>
          </cell>
          <cell r="FA60" t="str">
            <v/>
          </cell>
          <cell r="FB60" t="str">
            <v/>
          </cell>
          <cell r="FC60" t="str">
            <v/>
          </cell>
          <cell r="FD60" t="str">
            <v/>
          </cell>
          <cell r="FE60" t="str">
            <v/>
          </cell>
          <cell r="FF60" t="str">
            <v/>
          </cell>
          <cell r="FG60" t="str">
            <v/>
          </cell>
          <cell r="FH60" t="str">
            <v/>
          </cell>
          <cell r="FI60" t="str">
            <v/>
          </cell>
          <cell r="FJ60" t="str">
            <v/>
          </cell>
          <cell r="FK60" t="str">
            <v/>
          </cell>
          <cell r="FL60" t="str">
            <v/>
          </cell>
          <cell r="FV60" t="str">
            <v/>
          </cell>
          <cell r="FW60" t="str">
            <v/>
          </cell>
          <cell r="FX60" t="str">
            <v/>
          </cell>
          <cell r="FY60" t="str">
            <v/>
          </cell>
          <cell r="FZ60" t="str">
            <v/>
          </cell>
          <cell r="GA60" t="str">
            <v/>
          </cell>
          <cell r="GB60" t="str">
            <v/>
          </cell>
          <cell r="GC60" t="str">
            <v/>
          </cell>
          <cell r="GD60" t="str">
            <v/>
          </cell>
          <cell r="GE60" t="str">
            <v>無</v>
          </cell>
          <cell r="GF60">
            <v>0</v>
          </cell>
          <cell r="GG60">
            <v>0</v>
          </cell>
          <cell r="GJ60" t="str">
            <v/>
          </cell>
          <cell r="GK60" t="str">
            <v/>
          </cell>
          <cell r="GL60" t="str">
            <v/>
          </cell>
          <cell r="GM60" t="str">
            <v/>
          </cell>
          <cell r="GN60" t="str">
            <v/>
          </cell>
          <cell r="GO60" t="str">
            <v/>
          </cell>
          <cell r="GP60" t="str">
            <v/>
          </cell>
          <cell r="GQ60" t="str">
            <v/>
          </cell>
          <cell r="GR60" t="str">
            <v>無</v>
          </cell>
          <cell r="GS60">
            <v>0</v>
          </cell>
          <cell r="GT60">
            <v>0</v>
          </cell>
          <cell r="GV60" t="str">
            <v/>
          </cell>
          <cell r="GW60" t="str">
            <v/>
          </cell>
          <cell r="GX60" t="str">
            <v/>
          </cell>
          <cell r="GY60" t="str">
            <v/>
          </cell>
          <cell r="GZ60" t="str">
            <v/>
          </cell>
          <cell r="HA60" t="str">
            <v/>
          </cell>
          <cell r="HB60" t="str">
            <v/>
          </cell>
          <cell r="HC60" t="str">
            <v/>
          </cell>
          <cell r="HD60" t="str">
            <v/>
          </cell>
          <cell r="HE60">
            <v>0</v>
          </cell>
        </row>
        <row r="61">
          <cell r="N61" t="str">
            <v/>
          </cell>
          <cell r="O61" t="str">
            <v/>
          </cell>
          <cell r="P61" t="str">
            <v/>
          </cell>
          <cell r="Q61" t="str">
            <v/>
          </cell>
          <cell r="U61" t="str">
            <v/>
          </cell>
          <cell r="BQ61" t="str">
            <v/>
          </cell>
          <cell r="BT61" t="str">
            <v/>
          </cell>
          <cell r="CF61" t="str">
            <v/>
          </cell>
          <cell r="CG61" t="str">
            <v/>
          </cell>
          <cell r="CT61" t="str">
            <v/>
          </cell>
          <cell r="CU61" t="str">
            <v/>
          </cell>
          <cell r="CY61" t="str">
            <v/>
          </cell>
          <cell r="CZ61" t="str">
            <v/>
          </cell>
          <cell r="DA61" t="str">
            <v/>
          </cell>
          <cell r="DB61">
            <v>0</v>
          </cell>
          <cell r="DD61" t="str">
            <v/>
          </cell>
          <cell r="DF61" t="str">
            <v/>
          </cell>
          <cell r="DG61" t="str">
            <v/>
          </cell>
          <cell r="DH61" t="str">
            <v/>
          </cell>
          <cell r="DI61" t="str">
            <v/>
          </cell>
          <cell r="ED61">
            <v>0</v>
          </cell>
          <cell r="EG61">
            <v>0</v>
          </cell>
          <cell r="EZ61" t="str">
            <v/>
          </cell>
          <cell r="FA61" t="str">
            <v/>
          </cell>
          <cell r="FB61" t="str">
            <v/>
          </cell>
          <cell r="FC61" t="str">
            <v/>
          </cell>
          <cell r="FD61" t="str">
            <v/>
          </cell>
          <cell r="FE61" t="str">
            <v/>
          </cell>
          <cell r="FF61" t="str">
            <v/>
          </cell>
          <cell r="FG61" t="str">
            <v/>
          </cell>
          <cell r="FH61" t="str">
            <v/>
          </cell>
          <cell r="FI61" t="str">
            <v/>
          </cell>
          <cell r="FJ61" t="str">
            <v/>
          </cell>
          <cell r="FK61" t="str">
            <v/>
          </cell>
          <cell r="FL61" t="str">
            <v/>
          </cell>
          <cell r="FV61" t="str">
            <v/>
          </cell>
          <cell r="FW61" t="str">
            <v/>
          </cell>
          <cell r="FX61" t="str">
            <v/>
          </cell>
          <cell r="FY61" t="str">
            <v/>
          </cell>
          <cell r="FZ61" t="str">
            <v/>
          </cell>
          <cell r="GA61" t="str">
            <v/>
          </cell>
          <cell r="GB61" t="str">
            <v/>
          </cell>
          <cell r="GC61" t="str">
            <v/>
          </cell>
          <cell r="GD61" t="str">
            <v/>
          </cell>
          <cell r="GE61" t="str">
            <v>無</v>
          </cell>
          <cell r="GF61">
            <v>0</v>
          </cell>
          <cell r="GG61">
            <v>0</v>
          </cell>
          <cell r="GJ61" t="str">
            <v/>
          </cell>
          <cell r="GK61" t="str">
            <v/>
          </cell>
          <cell r="GL61" t="str">
            <v/>
          </cell>
          <cell r="GM61" t="str">
            <v/>
          </cell>
          <cell r="GN61" t="str">
            <v/>
          </cell>
          <cell r="GO61" t="str">
            <v/>
          </cell>
          <cell r="GP61" t="str">
            <v/>
          </cell>
          <cell r="GQ61" t="str">
            <v/>
          </cell>
          <cell r="GR61" t="str">
            <v>無</v>
          </cell>
          <cell r="GS61">
            <v>0</v>
          </cell>
          <cell r="GT61">
            <v>0</v>
          </cell>
          <cell r="GV61" t="str">
            <v/>
          </cell>
          <cell r="GW61" t="str">
            <v/>
          </cell>
          <cell r="GX61" t="str">
            <v/>
          </cell>
          <cell r="GY61" t="str">
            <v/>
          </cell>
          <cell r="GZ61" t="str">
            <v/>
          </cell>
          <cell r="HA61" t="str">
            <v/>
          </cell>
          <cell r="HB61" t="str">
            <v/>
          </cell>
          <cell r="HC61" t="str">
            <v/>
          </cell>
          <cell r="HD61" t="str">
            <v/>
          </cell>
          <cell r="HE61">
            <v>0</v>
          </cell>
        </row>
        <row r="62">
          <cell r="N62" t="str">
            <v/>
          </cell>
          <cell r="O62" t="str">
            <v/>
          </cell>
          <cell r="P62" t="str">
            <v/>
          </cell>
          <cell r="Q62" t="str">
            <v/>
          </cell>
          <cell r="U62" t="str">
            <v/>
          </cell>
          <cell r="BQ62" t="str">
            <v/>
          </cell>
          <cell r="BT62" t="str">
            <v/>
          </cell>
          <cell r="CF62" t="str">
            <v/>
          </cell>
          <cell r="CG62" t="str">
            <v/>
          </cell>
          <cell r="CT62" t="str">
            <v/>
          </cell>
          <cell r="CU62" t="str">
            <v/>
          </cell>
          <cell r="CY62" t="str">
            <v/>
          </cell>
          <cell r="CZ62" t="str">
            <v/>
          </cell>
          <cell r="DA62" t="str">
            <v/>
          </cell>
          <cell r="DB62">
            <v>0</v>
          </cell>
          <cell r="DD62" t="str">
            <v/>
          </cell>
          <cell r="DF62" t="str">
            <v/>
          </cell>
          <cell r="DG62" t="str">
            <v/>
          </cell>
          <cell r="DH62" t="str">
            <v/>
          </cell>
          <cell r="DI62" t="str">
            <v/>
          </cell>
          <cell r="ED62">
            <v>0</v>
          </cell>
          <cell r="EG62">
            <v>0</v>
          </cell>
          <cell r="EZ62" t="str">
            <v/>
          </cell>
          <cell r="FA62" t="str">
            <v/>
          </cell>
          <cell r="FB62" t="str">
            <v/>
          </cell>
          <cell r="FC62" t="str">
            <v/>
          </cell>
          <cell r="FD62" t="str">
            <v/>
          </cell>
          <cell r="FE62" t="str">
            <v/>
          </cell>
          <cell r="FF62" t="str">
            <v/>
          </cell>
          <cell r="FG62" t="str">
            <v/>
          </cell>
          <cell r="FH62" t="str">
            <v/>
          </cell>
          <cell r="FI62" t="str">
            <v/>
          </cell>
          <cell r="FJ62" t="str">
            <v/>
          </cell>
          <cell r="FK62" t="str">
            <v/>
          </cell>
          <cell r="FL62" t="str">
            <v/>
          </cell>
          <cell r="FV62" t="str">
            <v/>
          </cell>
          <cell r="FW62" t="str">
            <v/>
          </cell>
          <cell r="FX62" t="str">
            <v/>
          </cell>
          <cell r="FY62" t="str">
            <v/>
          </cell>
          <cell r="FZ62" t="str">
            <v/>
          </cell>
          <cell r="GA62" t="str">
            <v/>
          </cell>
          <cell r="GB62" t="str">
            <v/>
          </cell>
          <cell r="GC62" t="str">
            <v/>
          </cell>
          <cell r="GD62" t="str">
            <v/>
          </cell>
          <cell r="GE62" t="str">
            <v>無</v>
          </cell>
          <cell r="GF62">
            <v>0</v>
          </cell>
          <cell r="GG62">
            <v>0</v>
          </cell>
          <cell r="GJ62" t="str">
            <v/>
          </cell>
          <cell r="GK62" t="str">
            <v/>
          </cell>
          <cell r="GL62" t="str">
            <v/>
          </cell>
          <cell r="GM62" t="str">
            <v/>
          </cell>
          <cell r="GN62" t="str">
            <v/>
          </cell>
          <cell r="GO62" t="str">
            <v/>
          </cell>
          <cell r="GP62" t="str">
            <v/>
          </cell>
          <cell r="GQ62" t="str">
            <v/>
          </cell>
          <cell r="GR62" t="str">
            <v>無</v>
          </cell>
          <cell r="GS62">
            <v>0</v>
          </cell>
          <cell r="GT62">
            <v>0</v>
          </cell>
          <cell r="GV62" t="str">
            <v/>
          </cell>
          <cell r="GW62" t="str">
            <v/>
          </cell>
          <cell r="GX62" t="str">
            <v/>
          </cell>
          <cell r="GY62" t="str">
            <v/>
          </cell>
          <cell r="GZ62" t="str">
            <v/>
          </cell>
          <cell r="HA62" t="str">
            <v/>
          </cell>
          <cell r="HB62" t="str">
            <v/>
          </cell>
          <cell r="HC62" t="str">
            <v/>
          </cell>
          <cell r="HD62" t="str">
            <v/>
          </cell>
          <cell r="HE62">
            <v>0</v>
          </cell>
        </row>
        <row r="63">
          <cell r="N63" t="str">
            <v/>
          </cell>
          <cell r="O63" t="str">
            <v/>
          </cell>
          <cell r="P63" t="str">
            <v/>
          </cell>
          <cell r="Q63" t="str">
            <v/>
          </cell>
          <cell r="U63" t="str">
            <v/>
          </cell>
          <cell r="BQ63" t="str">
            <v/>
          </cell>
          <cell r="BT63" t="str">
            <v/>
          </cell>
          <cell r="CF63" t="str">
            <v/>
          </cell>
          <cell r="CG63" t="str">
            <v/>
          </cell>
          <cell r="CT63" t="str">
            <v/>
          </cell>
          <cell r="CU63" t="str">
            <v/>
          </cell>
          <cell r="CY63" t="str">
            <v/>
          </cell>
          <cell r="CZ63" t="str">
            <v/>
          </cell>
          <cell r="DA63" t="str">
            <v/>
          </cell>
          <cell r="DB63">
            <v>0</v>
          </cell>
          <cell r="DD63" t="str">
            <v/>
          </cell>
          <cell r="DF63" t="str">
            <v/>
          </cell>
          <cell r="DG63" t="str">
            <v/>
          </cell>
          <cell r="DH63" t="str">
            <v/>
          </cell>
          <cell r="DI63" t="str">
            <v/>
          </cell>
          <cell r="ED63">
            <v>0</v>
          </cell>
          <cell r="EG63">
            <v>0</v>
          </cell>
          <cell r="EZ63" t="str">
            <v/>
          </cell>
          <cell r="FA63" t="str">
            <v/>
          </cell>
          <cell r="FB63" t="str">
            <v/>
          </cell>
          <cell r="FC63" t="str">
            <v/>
          </cell>
          <cell r="FD63" t="str">
            <v/>
          </cell>
          <cell r="FE63" t="str">
            <v/>
          </cell>
          <cell r="FF63" t="str">
            <v/>
          </cell>
          <cell r="FG63" t="str">
            <v/>
          </cell>
          <cell r="FH63" t="str">
            <v/>
          </cell>
          <cell r="FI63" t="str">
            <v/>
          </cell>
          <cell r="FJ63" t="str">
            <v/>
          </cell>
          <cell r="FK63" t="str">
            <v/>
          </cell>
          <cell r="FL63" t="str">
            <v/>
          </cell>
          <cell r="FV63" t="str">
            <v/>
          </cell>
          <cell r="FW63" t="str">
            <v/>
          </cell>
          <cell r="FX63" t="str">
            <v/>
          </cell>
          <cell r="FY63" t="str">
            <v/>
          </cell>
          <cell r="FZ63" t="str">
            <v/>
          </cell>
          <cell r="GA63" t="str">
            <v/>
          </cell>
          <cell r="GB63" t="str">
            <v/>
          </cell>
          <cell r="GC63" t="str">
            <v/>
          </cell>
          <cell r="GD63" t="str">
            <v/>
          </cell>
          <cell r="GE63" t="str">
            <v>無</v>
          </cell>
          <cell r="GF63">
            <v>0</v>
          </cell>
          <cell r="GG63">
            <v>0</v>
          </cell>
          <cell r="GJ63" t="str">
            <v/>
          </cell>
          <cell r="GK63" t="str">
            <v/>
          </cell>
          <cell r="GL63" t="str">
            <v/>
          </cell>
          <cell r="GM63" t="str">
            <v/>
          </cell>
          <cell r="GN63" t="str">
            <v/>
          </cell>
          <cell r="GO63" t="str">
            <v/>
          </cell>
          <cell r="GP63" t="str">
            <v/>
          </cell>
          <cell r="GQ63" t="str">
            <v/>
          </cell>
          <cell r="GR63" t="str">
            <v>無</v>
          </cell>
          <cell r="GS63">
            <v>0</v>
          </cell>
          <cell r="GT63">
            <v>0</v>
          </cell>
          <cell r="GV63" t="str">
            <v/>
          </cell>
          <cell r="GW63" t="str">
            <v/>
          </cell>
          <cell r="GX63" t="str">
            <v/>
          </cell>
          <cell r="GY63" t="str">
            <v/>
          </cell>
          <cell r="GZ63" t="str">
            <v/>
          </cell>
          <cell r="HA63" t="str">
            <v/>
          </cell>
          <cell r="HB63" t="str">
            <v/>
          </cell>
          <cell r="HC63" t="str">
            <v/>
          </cell>
          <cell r="HD63" t="str">
            <v/>
          </cell>
          <cell r="HE63">
            <v>0</v>
          </cell>
        </row>
        <row r="64">
          <cell r="N64" t="str">
            <v/>
          </cell>
          <cell r="O64" t="str">
            <v/>
          </cell>
          <cell r="P64" t="str">
            <v/>
          </cell>
          <cell r="Q64" t="str">
            <v/>
          </cell>
          <cell r="U64" t="str">
            <v/>
          </cell>
          <cell r="BQ64" t="str">
            <v/>
          </cell>
          <cell r="BT64" t="str">
            <v/>
          </cell>
          <cell r="CF64" t="str">
            <v/>
          </cell>
          <cell r="CG64" t="str">
            <v/>
          </cell>
          <cell r="CT64" t="str">
            <v/>
          </cell>
          <cell r="CU64" t="str">
            <v/>
          </cell>
          <cell r="CY64" t="str">
            <v/>
          </cell>
          <cell r="CZ64" t="str">
            <v/>
          </cell>
          <cell r="DA64" t="str">
            <v/>
          </cell>
          <cell r="DB64">
            <v>0</v>
          </cell>
          <cell r="DD64" t="str">
            <v/>
          </cell>
          <cell r="DF64" t="str">
            <v/>
          </cell>
          <cell r="DG64" t="str">
            <v/>
          </cell>
          <cell r="DH64" t="str">
            <v/>
          </cell>
          <cell r="DI64" t="str">
            <v/>
          </cell>
          <cell r="ED64">
            <v>0</v>
          </cell>
          <cell r="EG64">
            <v>0</v>
          </cell>
          <cell r="EZ64" t="str">
            <v/>
          </cell>
          <cell r="FA64" t="str">
            <v/>
          </cell>
          <cell r="FB64" t="str">
            <v/>
          </cell>
          <cell r="FC64" t="str">
            <v/>
          </cell>
          <cell r="FD64" t="str">
            <v/>
          </cell>
          <cell r="FE64" t="str">
            <v/>
          </cell>
          <cell r="FF64" t="str">
            <v/>
          </cell>
          <cell r="FG64" t="str">
            <v/>
          </cell>
          <cell r="FH64" t="str">
            <v/>
          </cell>
          <cell r="FI64" t="str">
            <v/>
          </cell>
          <cell r="FJ64" t="str">
            <v/>
          </cell>
          <cell r="FK64" t="str">
            <v/>
          </cell>
          <cell r="FL64" t="str">
            <v/>
          </cell>
          <cell r="FV64" t="str">
            <v/>
          </cell>
          <cell r="FW64" t="str">
            <v/>
          </cell>
          <cell r="FX64" t="str">
            <v/>
          </cell>
          <cell r="FY64" t="str">
            <v/>
          </cell>
          <cell r="FZ64" t="str">
            <v/>
          </cell>
          <cell r="GA64" t="str">
            <v/>
          </cell>
          <cell r="GB64" t="str">
            <v/>
          </cell>
          <cell r="GC64" t="str">
            <v/>
          </cell>
          <cell r="GD64" t="str">
            <v/>
          </cell>
          <cell r="GE64" t="str">
            <v>無</v>
          </cell>
          <cell r="GF64">
            <v>0</v>
          </cell>
          <cell r="GG64">
            <v>0</v>
          </cell>
          <cell r="GJ64" t="str">
            <v/>
          </cell>
          <cell r="GK64" t="str">
            <v/>
          </cell>
          <cell r="GL64" t="str">
            <v/>
          </cell>
          <cell r="GM64" t="str">
            <v/>
          </cell>
          <cell r="GN64" t="str">
            <v/>
          </cell>
          <cell r="GO64" t="str">
            <v/>
          </cell>
          <cell r="GP64" t="str">
            <v/>
          </cell>
          <cell r="GQ64" t="str">
            <v/>
          </cell>
          <cell r="GR64" t="str">
            <v>無</v>
          </cell>
          <cell r="GS64">
            <v>0</v>
          </cell>
          <cell r="GT64">
            <v>0</v>
          </cell>
          <cell r="GV64" t="str">
            <v/>
          </cell>
          <cell r="GW64" t="str">
            <v/>
          </cell>
          <cell r="GX64" t="str">
            <v/>
          </cell>
          <cell r="GY64" t="str">
            <v/>
          </cell>
          <cell r="GZ64" t="str">
            <v/>
          </cell>
          <cell r="HA64" t="str">
            <v/>
          </cell>
          <cell r="HB64" t="str">
            <v/>
          </cell>
          <cell r="HC64" t="str">
            <v/>
          </cell>
          <cell r="HD64" t="str">
            <v/>
          </cell>
          <cell r="HE64">
            <v>0</v>
          </cell>
        </row>
        <row r="65">
          <cell r="N65" t="str">
            <v/>
          </cell>
          <cell r="O65" t="str">
            <v/>
          </cell>
          <cell r="P65" t="str">
            <v/>
          </cell>
          <cell r="Q65" t="str">
            <v/>
          </cell>
          <cell r="U65" t="str">
            <v/>
          </cell>
          <cell r="BQ65" t="str">
            <v/>
          </cell>
          <cell r="BT65" t="str">
            <v/>
          </cell>
          <cell r="CF65" t="str">
            <v/>
          </cell>
          <cell r="CG65" t="str">
            <v/>
          </cell>
          <cell r="CT65" t="str">
            <v/>
          </cell>
          <cell r="CU65" t="str">
            <v/>
          </cell>
          <cell r="CY65" t="str">
            <v/>
          </cell>
          <cell r="CZ65" t="str">
            <v/>
          </cell>
          <cell r="DA65" t="str">
            <v/>
          </cell>
          <cell r="DB65">
            <v>0</v>
          </cell>
          <cell r="DD65" t="str">
            <v/>
          </cell>
          <cell r="DF65" t="str">
            <v/>
          </cell>
          <cell r="DG65" t="str">
            <v/>
          </cell>
          <cell r="DH65" t="str">
            <v/>
          </cell>
          <cell r="DI65" t="str">
            <v/>
          </cell>
          <cell r="ED65">
            <v>0</v>
          </cell>
          <cell r="EG65">
            <v>0</v>
          </cell>
          <cell r="EZ65" t="str">
            <v/>
          </cell>
          <cell r="FA65" t="str">
            <v/>
          </cell>
          <cell r="FB65" t="str">
            <v/>
          </cell>
          <cell r="FC65" t="str">
            <v/>
          </cell>
          <cell r="FD65" t="str">
            <v/>
          </cell>
          <cell r="FE65" t="str">
            <v/>
          </cell>
          <cell r="FF65" t="str">
            <v/>
          </cell>
          <cell r="FG65" t="str">
            <v/>
          </cell>
          <cell r="FH65" t="str">
            <v/>
          </cell>
          <cell r="FI65" t="str">
            <v/>
          </cell>
          <cell r="FJ65" t="str">
            <v/>
          </cell>
          <cell r="FK65" t="str">
            <v/>
          </cell>
          <cell r="FL65" t="str">
            <v/>
          </cell>
          <cell r="FV65" t="str">
            <v/>
          </cell>
          <cell r="FW65" t="str">
            <v/>
          </cell>
          <cell r="FX65" t="str">
            <v/>
          </cell>
          <cell r="FY65" t="str">
            <v/>
          </cell>
          <cell r="FZ65" t="str">
            <v/>
          </cell>
          <cell r="GA65" t="str">
            <v/>
          </cell>
          <cell r="GB65" t="str">
            <v/>
          </cell>
          <cell r="GC65" t="str">
            <v/>
          </cell>
          <cell r="GD65" t="str">
            <v/>
          </cell>
          <cell r="GE65" t="str">
            <v>無</v>
          </cell>
          <cell r="GF65">
            <v>0</v>
          </cell>
          <cell r="GG65">
            <v>0</v>
          </cell>
          <cell r="GJ65" t="str">
            <v/>
          </cell>
          <cell r="GK65" t="str">
            <v/>
          </cell>
          <cell r="GL65" t="str">
            <v/>
          </cell>
          <cell r="GM65" t="str">
            <v/>
          </cell>
          <cell r="GN65" t="str">
            <v/>
          </cell>
          <cell r="GO65" t="str">
            <v/>
          </cell>
          <cell r="GP65" t="str">
            <v/>
          </cell>
          <cell r="GQ65" t="str">
            <v/>
          </cell>
          <cell r="GR65" t="str">
            <v>無</v>
          </cell>
          <cell r="GS65">
            <v>0</v>
          </cell>
          <cell r="GT65">
            <v>0</v>
          </cell>
          <cell r="GV65" t="str">
            <v/>
          </cell>
          <cell r="GW65" t="str">
            <v/>
          </cell>
          <cell r="GX65" t="str">
            <v/>
          </cell>
          <cell r="GY65" t="str">
            <v/>
          </cell>
          <cell r="GZ65" t="str">
            <v/>
          </cell>
          <cell r="HA65" t="str">
            <v/>
          </cell>
          <cell r="HB65" t="str">
            <v/>
          </cell>
          <cell r="HC65" t="str">
            <v/>
          </cell>
          <cell r="HD65" t="str">
            <v/>
          </cell>
          <cell r="HE65">
            <v>0</v>
          </cell>
        </row>
        <row r="66">
          <cell r="N66" t="str">
            <v/>
          </cell>
          <cell r="O66" t="str">
            <v/>
          </cell>
          <cell r="P66" t="str">
            <v/>
          </cell>
          <cell r="Q66" t="str">
            <v/>
          </cell>
          <cell r="U66" t="str">
            <v/>
          </cell>
          <cell r="BQ66" t="str">
            <v/>
          </cell>
          <cell r="BT66" t="str">
            <v/>
          </cell>
          <cell r="CF66" t="str">
            <v/>
          </cell>
          <cell r="CG66" t="str">
            <v/>
          </cell>
          <cell r="CT66" t="str">
            <v/>
          </cell>
          <cell r="CU66" t="str">
            <v/>
          </cell>
          <cell r="CY66" t="str">
            <v/>
          </cell>
          <cell r="CZ66" t="str">
            <v/>
          </cell>
          <cell r="DA66" t="str">
            <v/>
          </cell>
          <cell r="DB66">
            <v>0</v>
          </cell>
          <cell r="DD66" t="str">
            <v/>
          </cell>
          <cell r="DF66" t="str">
            <v/>
          </cell>
          <cell r="DG66" t="str">
            <v/>
          </cell>
          <cell r="DH66" t="str">
            <v/>
          </cell>
          <cell r="DI66" t="str">
            <v/>
          </cell>
          <cell r="ED66">
            <v>0</v>
          </cell>
          <cell r="EG66">
            <v>0</v>
          </cell>
          <cell r="EZ66" t="str">
            <v/>
          </cell>
          <cell r="FA66" t="str">
            <v/>
          </cell>
          <cell r="FB66" t="str">
            <v/>
          </cell>
          <cell r="FC66" t="str">
            <v/>
          </cell>
          <cell r="FD66" t="str">
            <v/>
          </cell>
          <cell r="FE66" t="str">
            <v/>
          </cell>
          <cell r="FF66" t="str">
            <v/>
          </cell>
          <cell r="FG66" t="str">
            <v/>
          </cell>
          <cell r="FH66" t="str">
            <v/>
          </cell>
          <cell r="FI66" t="str">
            <v/>
          </cell>
          <cell r="FJ66" t="str">
            <v/>
          </cell>
          <cell r="FK66" t="str">
            <v/>
          </cell>
          <cell r="FL66" t="str">
            <v/>
          </cell>
          <cell r="FV66" t="str">
            <v/>
          </cell>
          <cell r="FW66" t="str">
            <v/>
          </cell>
          <cell r="FX66" t="str">
            <v/>
          </cell>
          <cell r="FY66" t="str">
            <v/>
          </cell>
          <cell r="FZ66" t="str">
            <v/>
          </cell>
          <cell r="GA66" t="str">
            <v/>
          </cell>
          <cell r="GB66" t="str">
            <v/>
          </cell>
          <cell r="GC66" t="str">
            <v/>
          </cell>
          <cell r="GD66" t="str">
            <v/>
          </cell>
          <cell r="GE66" t="str">
            <v>無</v>
          </cell>
          <cell r="GF66">
            <v>0</v>
          </cell>
          <cell r="GG66">
            <v>0</v>
          </cell>
          <cell r="GJ66" t="str">
            <v/>
          </cell>
          <cell r="GK66" t="str">
            <v/>
          </cell>
          <cell r="GL66" t="str">
            <v/>
          </cell>
          <cell r="GM66" t="str">
            <v/>
          </cell>
          <cell r="GN66" t="str">
            <v/>
          </cell>
          <cell r="GO66" t="str">
            <v/>
          </cell>
          <cell r="GP66" t="str">
            <v/>
          </cell>
          <cell r="GQ66" t="str">
            <v/>
          </cell>
          <cell r="GR66" t="str">
            <v>無</v>
          </cell>
          <cell r="GS66">
            <v>0</v>
          </cell>
          <cell r="GT66">
            <v>0</v>
          </cell>
          <cell r="GV66" t="str">
            <v/>
          </cell>
          <cell r="GW66" t="str">
            <v/>
          </cell>
          <cell r="GX66" t="str">
            <v/>
          </cell>
          <cell r="GY66" t="str">
            <v/>
          </cell>
          <cell r="GZ66" t="str">
            <v/>
          </cell>
          <cell r="HA66" t="str">
            <v/>
          </cell>
          <cell r="HB66" t="str">
            <v/>
          </cell>
          <cell r="HC66" t="str">
            <v/>
          </cell>
          <cell r="HD66" t="str">
            <v/>
          </cell>
          <cell r="HE66">
            <v>0</v>
          </cell>
        </row>
        <row r="67">
          <cell r="N67" t="str">
            <v/>
          </cell>
          <cell r="O67" t="str">
            <v/>
          </cell>
          <cell r="P67" t="str">
            <v/>
          </cell>
          <cell r="Q67" t="str">
            <v/>
          </cell>
          <cell r="U67" t="str">
            <v/>
          </cell>
          <cell r="BQ67" t="str">
            <v/>
          </cell>
          <cell r="BT67" t="str">
            <v/>
          </cell>
          <cell r="CF67" t="str">
            <v/>
          </cell>
          <cell r="CG67" t="str">
            <v/>
          </cell>
          <cell r="CT67" t="str">
            <v/>
          </cell>
          <cell r="CU67" t="str">
            <v/>
          </cell>
          <cell r="CY67" t="str">
            <v/>
          </cell>
          <cell r="CZ67" t="str">
            <v/>
          </cell>
          <cell r="DA67" t="str">
            <v/>
          </cell>
          <cell r="DB67">
            <v>0</v>
          </cell>
          <cell r="DD67" t="str">
            <v/>
          </cell>
          <cell r="DF67" t="str">
            <v/>
          </cell>
          <cell r="DG67" t="str">
            <v/>
          </cell>
          <cell r="DH67" t="str">
            <v/>
          </cell>
          <cell r="DI67" t="str">
            <v/>
          </cell>
          <cell r="ED67">
            <v>0</v>
          </cell>
          <cell r="EG67">
            <v>0</v>
          </cell>
          <cell r="EZ67" t="str">
            <v/>
          </cell>
          <cell r="FA67" t="str">
            <v/>
          </cell>
          <cell r="FB67" t="str">
            <v/>
          </cell>
          <cell r="FC67" t="str">
            <v/>
          </cell>
          <cell r="FD67" t="str">
            <v/>
          </cell>
          <cell r="FE67" t="str">
            <v/>
          </cell>
          <cell r="FF67" t="str">
            <v/>
          </cell>
          <cell r="FG67" t="str">
            <v/>
          </cell>
          <cell r="FH67" t="str">
            <v/>
          </cell>
          <cell r="FI67" t="str">
            <v/>
          </cell>
          <cell r="FJ67" t="str">
            <v/>
          </cell>
          <cell r="FK67" t="str">
            <v/>
          </cell>
          <cell r="FL67" t="str">
            <v/>
          </cell>
          <cell r="FV67" t="str">
            <v/>
          </cell>
          <cell r="FW67" t="str">
            <v/>
          </cell>
          <cell r="FX67" t="str">
            <v/>
          </cell>
          <cell r="FY67" t="str">
            <v/>
          </cell>
          <cell r="FZ67" t="str">
            <v/>
          </cell>
          <cell r="GA67" t="str">
            <v/>
          </cell>
          <cell r="GB67" t="str">
            <v/>
          </cell>
          <cell r="GC67" t="str">
            <v/>
          </cell>
          <cell r="GD67" t="str">
            <v/>
          </cell>
          <cell r="GE67" t="str">
            <v>無</v>
          </cell>
          <cell r="GF67">
            <v>0</v>
          </cell>
          <cell r="GG67">
            <v>0</v>
          </cell>
          <cell r="GJ67" t="str">
            <v/>
          </cell>
          <cell r="GK67" t="str">
            <v/>
          </cell>
          <cell r="GL67" t="str">
            <v/>
          </cell>
          <cell r="GM67" t="str">
            <v/>
          </cell>
          <cell r="GN67" t="str">
            <v/>
          </cell>
          <cell r="GO67" t="str">
            <v/>
          </cell>
          <cell r="GP67" t="str">
            <v/>
          </cell>
          <cell r="GQ67" t="str">
            <v/>
          </cell>
          <cell r="GR67" t="str">
            <v>無</v>
          </cell>
          <cell r="GS67">
            <v>0</v>
          </cell>
          <cell r="GT67">
            <v>0</v>
          </cell>
          <cell r="GV67" t="str">
            <v/>
          </cell>
          <cell r="GW67" t="str">
            <v/>
          </cell>
          <cell r="GX67" t="str">
            <v/>
          </cell>
          <cell r="GY67" t="str">
            <v/>
          </cell>
          <cell r="GZ67" t="str">
            <v/>
          </cell>
          <cell r="HA67" t="str">
            <v/>
          </cell>
          <cell r="HB67" t="str">
            <v/>
          </cell>
          <cell r="HC67" t="str">
            <v/>
          </cell>
          <cell r="HD67" t="str">
            <v/>
          </cell>
          <cell r="HE67">
            <v>0</v>
          </cell>
        </row>
        <row r="68">
          <cell r="N68" t="str">
            <v/>
          </cell>
          <cell r="O68" t="str">
            <v/>
          </cell>
          <cell r="P68" t="str">
            <v/>
          </cell>
          <cell r="Q68" t="str">
            <v/>
          </cell>
          <cell r="U68" t="str">
            <v/>
          </cell>
          <cell r="BQ68" t="str">
            <v/>
          </cell>
          <cell r="BT68" t="str">
            <v/>
          </cell>
          <cell r="CF68" t="str">
            <v/>
          </cell>
          <cell r="CG68" t="str">
            <v/>
          </cell>
          <cell r="CT68" t="str">
            <v/>
          </cell>
          <cell r="CU68" t="str">
            <v/>
          </cell>
          <cell r="CY68" t="str">
            <v/>
          </cell>
          <cell r="CZ68" t="str">
            <v/>
          </cell>
          <cell r="DA68" t="str">
            <v/>
          </cell>
          <cell r="DB68">
            <v>0</v>
          </cell>
          <cell r="DD68" t="str">
            <v/>
          </cell>
          <cell r="DF68" t="str">
            <v/>
          </cell>
          <cell r="DG68" t="str">
            <v/>
          </cell>
          <cell r="DH68" t="str">
            <v/>
          </cell>
          <cell r="DI68" t="str">
            <v/>
          </cell>
          <cell r="ED68">
            <v>0</v>
          </cell>
          <cell r="EG68">
            <v>0</v>
          </cell>
          <cell r="EZ68" t="str">
            <v/>
          </cell>
          <cell r="FA68" t="str">
            <v/>
          </cell>
          <cell r="FB68" t="str">
            <v/>
          </cell>
          <cell r="FC68" t="str">
            <v/>
          </cell>
          <cell r="FD68" t="str">
            <v/>
          </cell>
          <cell r="FE68" t="str">
            <v/>
          </cell>
          <cell r="FF68" t="str">
            <v/>
          </cell>
          <cell r="FG68" t="str">
            <v/>
          </cell>
          <cell r="FH68" t="str">
            <v/>
          </cell>
          <cell r="FI68" t="str">
            <v/>
          </cell>
          <cell r="FJ68" t="str">
            <v/>
          </cell>
          <cell r="FK68" t="str">
            <v/>
          </cell>
          <cell r="FL68" t="str">
            <v/>
          </cell>
          <cell r="FV68" t="str">
            <v/>
          </cell>
          <cell r="FW68" t="str">
            <v/>
          </cell>
          <cell r="FX68" t="str">
            <v/>
          </cell>
          <cell r="FY68" t="str">
            <v/>
          </cell>
          <cell r="FZ68" t="str">
            <v/>
          </cell>
          <cell r="GA68" t="str">
            <v/>
          </cell>
          <cell r="GB68" t="str">
            <v/>
          </cell>
          <cell r="GC68" t="str">
            <v/>
          </cell>
          <cell r="GD68" t="str">
            <v/>
          </cell>
          <cell r="GE68" t="str">
            <v>無</v>
          </cell>
          <cell r="GF68">
            <v>0</v>
          </cell>
          <cell r="GG68">
            <v>0</v>
          </cell>
          <cell r="GJ68" t="str">
            <v/>
          </cell>
          <cell r="GK68" t="str">
            <v/>
          </cell>
          <cell r="GL68" t="str">
            <v/>
          </cell>
          <cell r="GM68" t="str">
            <v/>
          </cell>
          <cell r="GN68" t="str">
            <v/>
          </cell>
          <cell r="GO68" t="str">
            <v/>
          </cell>
          <cell r="GP68" t="str">
            <v/>
          </cell>
          <cell r="GQ68" t="str">
            <v/>
          </cell>
          <cell r="GR68" t="str">
            <v>無</v>
          </cell>
          <cell r="GS68">
            <v>0</v>
          </cell>
          <cell r="GT68">
            <v>0</v>
          </cell>
          <cell r="GV68" t="str">
            <v/>
          </cell>
          <cell r="GW68" t="str">
            <v/>
          </cell>
          <cell r="GX68" t="str">
            <v/>
          </cell>
          <cell r="GY68" t="str">
            <v/>
          </cell>
          <cell r="GZ68" t="str">
            <v/>
          </cell>
          <cell r="HA68" t="str">
            <v/>
          </cell>
          <cell r="HB68" t="str">
            <v/>
          </cell>
          <cell r="HC68" t="str">
            <v/>
          </cell>
          <cell r="HD68" t="str">
            <v/>
          </cell>
          <cell r="HE68">
            <v>0</v>
          </cell>
        </row>
        <row r="69">
          <cell r="N69" t="str">
            <v/>
          </cell>
          <cell r="O69" t="str">
            <v/>
          </cell>
          <cell r="P69" t="str">
            <v/>
          </cell>
          <cell r="Q69" t="str">
            <v/>
          </cell>
          <cell r="U69" t="str">
            <v/>
          </cell>
          <cell r="BQ69" t="str">
            <v/>
          </cell>
          <cell r="BT69" t="str">
            <v/>
          </cell>
          <cell r="CF69" t="str">
            <v/>
          </cell>
          <cell r="CG69" t="str">
            <v/>
          </cell>
          <cell r="CT69" t="str">
            <v/>
          </cell>
          <cell r="CU69" t="str">
            <v/>
          </cell>
          <cell r="CY69" t="str">
            <v/>
          </cell>
          <cell r="CZ69" t="str">
            <v/>
          </cell>
          <cell r="DA69" t="str">
            <v/>
          </cell>
          <cell r="DB69">
            <v>0</v>
          </cell>
          <cell r="DD69" t="str">
            <v/>
          </cell>
          <cell r="DF69" t="str">
            <v/>
          </cell>
          <cell r="DG69" t="str">
            <v/>
          </cell>
          <cell r="DH69" t="str">
            <v/>
          </cell>
          <cell r="DI69" t="str">
            <v/>
          </cell>
          <cell r="ED69">
            <v>0</v>
          </cell>
          <cell r="EG69">
            <v>0</v>
          </cell>
          <cell r="EZ69" t="str">
            <v/>
          </cell>
          <cell r="FA69" t="str">
            <v/>
          </cell>
          <cell r="FB69" t="str">
            <v/>
          </cell>
          <cell r="FC69" t="str">
            <v/>
          </cell>
          <cell r="FD69" t="str">
            <v/>
          </cell>
          <cell r="FE69" t="str">
            <v/>
          </cell>
          <cell r="FF69" t="str">
            <v/>
          </cell>
          <cell r="FG69" t="str">
            <v/>
          </cell>
          <cell r="FH69" t="str">
            <v/>
          </cell>
          <cell r="FI69" t="str">
            <v/>
          </cell>
          <cell r="FJ69" t="str">
            <v/>
          </cell>
          <cell r="FK69" t="str">
            <v/>
          </cell>
          <cell r="FL69" t="str">
            <v/>
          </cell>
          <cell r="FV69" t="str">
            <v/>
          </cell>
          <cell r="FW69" t="str">
            <v/>
          </cell>
          <cell r="FX69" t="str">
            <v/>
          </cell>
          <cell r="FY69" t="str">
            <v/>
          </cell>
          <cell r="FZ69" t="str">
            <v/>
          </cell>
          <cell r="GA69" t="str">
            <v/>
          </cell>
          <cell r="GB69" t="str">
            <v/>
          </cell>
          <cell r="GC69" t="str">
            <v/>
          </cell>
          <cell r="GD69" t="str">
            <v/>
          </cell>
          <cell r="GE69" t="str">
            <v>無</v>
          </cell>
          <cell r="GF69">
            <v>0</v>
          </cell>
          <cell r="GG69">
            <v>0</v>
          </cell>
          <cell r="GJ69" t="str">
            <v/>
          </cell>
          <cell r="GK69" t="str">
            <v/>
          </cell>
          <cell r="GL69" t="str">
            <v/>
          </cell>
          <cell r="GM69" t="str">
            <v/>
          </cell>
          <cell r="GN69" t="str">
            <v/>
          </cell>
          <cell r="GO69" t="str">
            <v/>
          </cell>
          <cell r="GP69" t="str">
            <v/>
          </cell>
          <cell r="GQ69" t="str">
            <v/>
          </cell>
          <cell r="GR69" t="str">
            <v>無</v>
          </cell>
          <cell r="GS69">
            <v>0</v>
          </cell>
          <cell r="GT69">
            <v>0</v>
          </cell>
          <cell r="GV69" t="str">
            <v/>
          </cell>
          <cell r="GW69" t="str">
            <v/>
          </cell>
          <cell r="GX69" t="str">
            <v/>
          </cell>
          <cell r="GY69" t="str">
            <v/>
          </cell>
          <cell r="GZ69" t="str">
            <v/>
          </cell>
          <cell r="HA69" t="str">
            <v/>
          </cell>
          <cell r="HB69" t="str">
            <v/>
          </cell>
          <cell r="HC69" t="str">
            <v/>
          </cell>
          <cell r="HD69" t="str">
            <v/>
          </cell>
          <cell r="HE69">
            <v>0</v>
          </cell>
        </row>
        <row r="70">
          <cell r="N70" t="str">
            <v/>
          </cell>
          <cell r="O70" t="str">
            <v/>
          </cell>
          <cell r="P70" t="str">
            <v/>
          </cell>
          <cell r="Q70" t="str">
            <v/>
          </cell>
          <cell r="U70" t="str">
            <v/>
          </cell>
          <cell r="BQ70" t="str">
            <v/>
          </cell>
          <cell r="BT70" t="str">
            <v/>
          </cell>
          <cell r="CF70" t="str">
            <v/>
          </cell>
          <cell r="CG70" t="str">
            <v/>
          </cell>
          <cell r="CT70" t="str">
            <v/>
          </cell>
          <cell r="CU70" t="str">
            <v/>
          </cell>
          <cell r="CY70" t="str">
            <v/>
          </cell>
          <cell r="CZ70" t="str">
            <v/>
          </cell>
          <cell r="DA70" t="str">
            <v/>
          </cell>
          <cell r="DB70">
            <v>0</v>
          </cell>
          <cell r="DD70" t="str">
            <v/>
          </cell>
          <cell r="DF70" t="str">
            <v/>
          </cell>
          <cell r="DG70" t="str">
            <v/>
          </cell>
          <cell r="DH70" t="str">
            <v/>
          </cell>
          <cell r="DI70" t="str">
            <v/>
          </cell>
          <cell r="ED70">
            <v>0</v>
          </cell>
          <cell r="EG70">
            <v>0</v>
          </cell>
          <cell r="EZ70" t="str">
            <v/>
          </cell>
          <cell r="FA70" t="str">
            <v/>
          </cell>
          <cell r="FB70" t="str">
            <v/>
          </cell>
          <cell r="FC70" t="str">
            <v/>
          </cell>
          <cell r="FD70" t="str">
            <v/>
          </cell>
          <cell r="FE70" t="str">
            <v/>
          </cell>
          <cell r="FF70" t="str">
            <v/>
          </cell>
          <cell r="FG70" t="str">
            <v/>
          </cell>
          <cell r="FH70" t="str">
            <v/>
          </cell>
          <cell r="FI70" t="str">
            <v/>
          </cell>
          <cell r="FJ70" t="str">
            <v/>
          </cell>
          <cell r="FK70" t="str">
            <v/>
          </cell>
          <cell r="FL70" t="str">
            <v/>
          </cell>
          <cell r="FV70" t="str">
            <v/>
          </cell>
          <cell r="FW70" t="str">
            <v/>
          </cell>
          <cell r="FX70" t="str">
            <v/>
          </cell>
          <cell r="FY70" t="str">
            <v/>
          </cell>
          <cell r="FZ70" t="str">
            <v/>
          </cell>
          <cell r="GA70" t="str">
            <v/>
          </cell>
          <cell r="GB70" t="str">
            <v/>
          </cell>
          <cell r="GC70" t="str">
            <v/>
          </cell>
          <cell r="GD70" t="str">
            <v/>
          </cell>
          <cell r="GE70" t="str">
            <v>無</v>
          </cell>
          <cell r="GF70">
            <v>0</v>
          </cell>
          <cell r="GG70">
            <v>0</v>
          </cell>
          <cell r="GJ70" t="str">
            <v/>
          </cell>
          <cell r="GK70" t="str">
            <v/>
          </cell>
          <cell r="GL70" t="str">
            <v/>
          </cell>
          <cell r="GM70" t="str">
            <v/>
          </cell>
          <cell r="GN70" t="str">
            <v/>
          </cell>
          <cell r="GO70" t="str">
            <v/>
          </cell>
          <cell r="GP70" t="str">
            <v/>
          </cell>
          <cell r="GQ70" t="str">
            <v/>
          </cell>
          <cell r="GR70" t="str">
            <v>無</v>
          </cell>
          <cell r="GS70">
            <v>0</v>
          </cell>
          <cell r="GT70">
            <v>0</v>
          </cell>
          <cell r="GV70" t="str">
            <v/>
          </cell>
          <cell r="GW70" t="str">
            <v/>
          </cell>
          <cell r="GX70" t="str">
            <v/>
          </cell>
          <cell r="GY70" t="str">
            <v/>
          </cell>
          <cell r="GZ70" t="str">
            <v/>
          </cell>
          <cell r="HA70" t="str">
            <v/>
          </cell>
          <cell r="HB70" t="str">
            <v/>
          </cell>
          <cell r="HC70" t="str">
            <v/>
          </cell>
          <cell r="HD70" t="str">
            <v/>
          </cell>
          <cell r="HE70">
            <v>0</v>
          </cell>
        </row>
        <row r="71">
          <cell r="N71" t="str">
            <v/>
          </cell>
          <cell r="O71" t="str">
            <v/>
          </cell>
          <cell r="P71" t="str">
            <v/>
          </cell>
          <cell r="Q71" t="str">
            <v/>
          </cell>
          <cell r="U71" t="str">
            <v/>
          </cell>
          <cell r="BQ71" t="str">
            <v/>
          </cell>
          <cell r="BT71" t="str">
            <v/>
          </cell>
          <cell r="CF71" t="str">
            <v/>
          </cell>
          <cell r="CG71" t="str">
            <v/>
          </cell>
          <cell r="CT71" t="str">
            <v/>
          </cell>
          <cell r="CU71" t="str">
            <v/>
          </cell>
          <cell r="CY71" t="str">
            <v/>
          </cell>
          <cell r="CZ71" t="str">
            <v/>
          </cell>
          <cell r="DA71" t="str">
            <v/>
          </cell>
          <cell r="DB71">
            <v>0</v>
          </cell>
          <cell r="DD71" t="str">
            <v/>
          </cell>
          <cell r="DF71" t="str">
            <v/>
          </cell>
          <cell r="DG71" t="str">
            <v/>
          </cell>
          <cell r="DH71" t="str">
            <v/>
          </cell>
          <cell r="DI71" t="str">
            <v/>
          </cell>
          <cell r="ED71">
            <v>0</v>
          </cell>
          <cell r="EG71">
            <v>0</v>
          </cell>
          <cell r="EZ71" t="str">
            <v/>
          </cell>
          <cell r="FA71" t="str">
            <v/>
          </cell>
          <cell r="FB71" t="str">
            <v/>
          </cell>
          <cell r="FC71" t="str">
            <v/>
          </cell>
          <cell r="FD71" t="str">
            <v/>
          </cell>
          <cell r="FE71" t="str">
            <v/>
          </cell>
          <cell r="FF71" t="str">
            <v/>
          </cell>
          <cell r="FG71" t="str">
            <v/>
          </cell>
          <cell r="FH71" t="str">
            <v/>
          </cell>
          <cell r="FI71" t="str">
            <v/>
          </cell>
          <cell r="FJ71" t="str">
            <v/>
          </cell>
          <cell r="FK71" t="str">
            <v/>
          </cell>
          <cell r="FL71" t="str">
            <v/>
          </cell>
          <cell r="FV71" t="str">
            <v/>
          </cell>
          <cell r="FW71" t="str">
            <v/>
          </cell>
          <cell r="FX71" t="str">
            <v/>
          </cell>
          <cell r="FY71" t="str">
            <v/>
          </cell>
          <cell r="FZ71" t="str">
            <v/>
          </cell>
          <cell r="GA71" t="str">
            <v/>
          </cell>
          <cell r="GB71" t="str">
            <v/>
          </cell>
          <cell r="GC71" t="str">
            <v/>
          </cell>
          <cell r="GD71" t="str">
            <v/>
          </cell>
          <cell r="GE71" t="str">
            <v>無</v>
          </cell>
          <cell r="GF71">
            <v>0</v>
          </cell>
          <cell r="GG71">
            <v>0</v>
          </cell>
          <cell r="GJ71" t="str">
            <v/>
          </cell>
          <cell r="GK71" t="str">
            <v/>
          </cell>
          <cell r="GL71" t="str">
            <v/>
          </cell>
          <cell r="GM71" t="str">
            <v/>
          </cell>
          <cell r="GN71" t="str">
            <v/>
          </cell>
          <cell r="GO71" t="str">
            <v/>
          </cell>
          <cell r="GP71" t="str">
            <v/>
          </cell>
          <cell r="GQ71" t="str">
            <v/>
          </cell>
          <cell r="GR71" t="str">
            <v>無</v>
          </cell>
          <cell r="GS71">
            <v>0</v>
          </cell>
          <cell r="GT71">
            <v>0</v>
          </cell>
          <cell r="GV71" t="str">
            <v/>
          </cell>
          <cell r="GW71" t="str">
            <v/>
          </cell>
          <cell r="GX71" t="str">
            <v/>
          </cell>
          <cell r="GY71" t="str">
            <v/>
          </cell>
          <cell r="GZ71" t="str">
            <v/>
          </cell>
          <cell r="HA71" t="str">
            <v/>
          </cell>
          <cell r="HB71" t="str">
            <v/>
          </cell>
          <cell r="HC71" t="str">
            <v/>
          </cell>
          <cell r="HD71" t="str">
            <v/>
          </cell>
          <cell r="HE71">
            <v>0</v>
          </cell>
        </row>
        <row r="72">
          <cell r="N72" t="str">
            <v/>
          </cell>
          <cell r="O72" t="str">
            <v/>
          </cell>
          <cell r="P72" t="str">
            <v/>
          </cell>
          <cell r="Q72" t="str">
            <v/>
          </cell>
          <cell r="U72" t="str">
            <v/>
          </cell>
          <cell r="BQ72" t="str">
            <v/>
          </cell>
          <cell r="BT72" t="str">
            <v/>
          </cell>
          <cell r="CF72" t="str">
            <v/>
          </cell>
          <cell r="CG72" t="str">
            <v/>
          </cell>
          <cell r="CT72" t="str">
            <v/>
          </cell>
          <cell r="CU72" t="str">
            <v/>
          </cell>
          <cell r="CY72" t="str">
            <v/>
          </cell>
          <cell r="CZ72" t="str">
            <v/>
          </cell>
          <cell r="DA72" t="str">
            <v/>
          </cell>
          <cell r="DB72">
            <v>0</v>
          </cell>
          <cell r="DD72" t="str">
            <v/>
          </cell>
          <cell r="DF72" t="str">
            <v/>
          </cell>
          <cell r="DG72" t="str">
            <v/>
          </cell>
          <cell r="DH72" t="str">
            <v/>
          </cell>
          <cell r="DI72" t="str">
            <v/>
          </cell>
          <cell r="ED72">
            <v>0</v>
          </cell>
          <cell r="EG72">
            <v>0</v>
          </cell>
          <cell r="EZ72" t="str">
            <v/>
          </cell>
          <cell r="FA72" t="str">
            <v/>
          </cell>
          <cell r="FB72" t="str">
            <v/>
          </cell>
          <cell r="FC72" t="str">
            <v/>
          </cell>
          <cell r="FD72" t="str">
            <v/>
          </cell>
          <cell r="FE72" t="str">
            <v/>
          </cell>
          <cell r="FF72" t="str">
            <v/>
          </cell>
          <cell r="FG72" t="str">
            <v/>
          </cell>
          <cell r="FH72" t="str">
            <v/>
          </cell>
          <cell r="FI72" t="str">
            <v/>
          </cell>
          <cell r="FJ72" t="str">
            <v/>
          </cell>
          <cell r="FK72" t="str">
            <v/>
          </cell>
          <cell r="FL72" t="str">
            <v/>
          </cell>
          <cell r="FV72" t="str">
            <v/>
          </cell>
          <cell r="FW72" t="str">
            <v/>
          </cell>
          <cell r="FX72" t="str">
            <v/>
          </cell>
          <cell r="FY72" t="str">
            <v/>
          </cell>
          <cell r="FZ72" t="str">
            <v/>
          </cell>
          <cell r="GA72" t="str">
            <v/>
          </cell>
          <cell r="GB72" t="str">
            <v/>
          </cell>
          <cell r="GC72" t="str">
            <v/>
          </cell>
          <cell r="GD72" t="str">
            <v/>
          </cell>
          <cell r="GE72" t="str">
            <v>無</v>
          </cell>
          <cell r="GF72">
            <v>0</v>
          </cell>
          <cell r="GG72">
            <v>0</v>
          </cell>
          <cell r="GJ72" t="str">
            <v/>
          </cell>
          <cell r="GK72" t="str">
            <v/>
          </cell>
          <cell r="GL72" t="str">
            <v/>
          </cell>
          <cell r="GM72" t="str">
            <v/>
          </cell>
          <cell r="GN72" t="str">
            <v/>
          </cell>
          <cell r="GO72" t="str">
            <v/>
          </cell>
          <cell r="GP72" t="str">
            <v/>
          </cell>
          <cell r="GQ72" t="str">
            <v/>
          </cell>
          <cell r="GR72" t="str">
            <v>無</v>
          </cell>
          <cell r="GS72">
            <v>0</v>
          </cell>
          <cell r="GT72">
            <v>0</v>
          </cell>
          <cell r="GV72" t="str">
            <v/>
          </cell>
          <cell r="GW72" t="str">
            <v/>
          </cell>
          <cell r="GX72" t="str">
            <v/>
          </cell>
          <cell r="GY72" t="str">
            <v/>
          </cell>
          <cell r="GZ72" t="str">
            <v/>
          </cell>
          <cell r="HA72" t="str">
            <v/>
          </cell>
          <cell r="HB72" t="str">
            <v/>
          </cell>
          <cell r="HC72" t="str">
            <v/>
          </cell>
          <cell r="HD72" t="str">
            <v/>
          </cell>
          <cell r="HE72">
            <v>0</v>
          </cell>
        </row>
        <row r="73">
          <cell r="N73" t="str">
            <v/>
          </cell>
          <cell r="O73" t="str">
            <v/>
          </cell>
          <cell r="P73" t="str">
            <v/>
          </cell>
          <cell r="Q73" t="str">
            <v/>
          </cell>
          <cell r="U73" t="str">
            <v/>
          </cell>
          <cell r="BQ73" t="str">
            <v/>
          </cell>
          <cell r="BT73" t="str">
            <v/>
          </cell>
          <cell r="CF73" t="str">
            <v/>
          </cell>
          <cell r="CG73" t="str">
            <v/>
          </cell>
          <cell r="CT73" t="str">
            <v/>
          </cell>
          <cell r="CU73" t="str">
            <v/>
          </cell>
          <cell r="CY73" t="str">
            <v/>
          </cell>
          <cell r="CZ73" t="str">
            <v/>
          </cell>
          <cell r="DA73" t="str">
            <v/>
          </cell>
          <cell r="DB73">
            <v>0</v>
          </cell>
          <cell r="DD73" t="str">
            <v/>
          </cell>
          <cell r="DF73" t="str">
            <v/>
          </cell>
          <cell r="DG73" t="str">
            <v/>
          </cell>
          <cell r="DH73" t="str">
            <v/>
          </cell>
          <cell r="DI73" t="str">
            <v/>
          </cell>
          <cell r="ED73">
            <v>0</v>
          </cell>
          <cell r="EG73">
            <v>0</v>
          </cell>
          <cell r="EZ73" t="str">
            <v/>
          </cell>
          <cell r="FA73" t="str">
            <v/>
          </cell>
          <cell r="FB73" t="str">
            <v/>
          </cell>
          <cell r="FC73" t="str">
            <v/>
          </cell>
          <cell r="FD73" t="str">
            <v/>
          </cell>
          <cell r="FE73" t="str">
            <v/>
          </cell>
          <cell r="FF73" t="str">
            <v/>
          </cell>
          <cell r="FG73" t="str">
            <v/>
          </cell>
          <cell r="FH73" t="str">
            <v/>
          </cell>
          <cell r="FI73" t="str">
            <v/>
          </cell>
          <cell r="FJ73" t="str">
            <v/>
          </cell>
          <cell r="FK73" t="str">
            <v/>
          </cell>
          <cell r="FL73" t="str">
            <v/>
          </cell>
          <cell r="FV73" t="str">
            <v/>
          </cell>
          <cell r="FW73" t="str">
            <v/>
          </cell>
          <cell r="FX73" t="str">
            <v/>
          </cell>
          <cell r="FY73" t="str">
            <v/>
          </cell>
          <cell r="FZ73" t="str">
            <v/>
          </cell>
          <cell r="GA73" t="str">
            <v/>
          </cell>
          <cell r="GB73" t="str">
            <v/>
          </cell>
          <cell r="GC73" t="str">
            <v/>
          </cell>
          <cell r="GD73" t="str">
            <v/>
          </cell>
          <cell r="GE73" t="str">
            <v>無</v>
          </cell>
          <cell r="GF73">
            <v>0</v>
          </cell>
          <cell r="GG73">
            <v>0</v>
          </cell>
          <cell r="GJ73" t="str">
            <v/>
          </cell>
          <cell r="GK73" t="str">
            <v/>
          </cell>
          <cell r="GL73" t="str">
            <v/>
          </cell>
          <cell r="GM73" t="str">
            <v/>
          </cell>
          <cell r="GN73" t="str">
            <v/>
          </cell>
          <cell r="GO73" t="str">
            <v/>
          </cell>
          <cell r="GP73" t="str">
            <v/>
          </cell>
          <cell r="GQ73" t="str">
            <v/>
          </cell>
          <cell r="GR73" t="str">
            <v>無</v>
          </cell>
          <cell r="GS73">
            <v>0</v>
          </cell>
          <cell r="GT73">
            <v>0</v>
          </cell>
          <cell r="GV73" t="str">
            <v/>
          </cell>
          <cell r="GW73" t="str">
            <v/>
          </cell>
          <cell r="GX73" t="str">
            <v/>
          </cell>
          <cell r="GY73" t="str">
            <v/>
          </cell>
          <cell r="GZ73" t="str">
            <v/>
          </cell>
          <cell r="HA73" t="str">
            <v/>
          </cell>
          <cell r="HB73" t="str">
            <v/>
          </cell>
          <cell r="HC73" t="str">
            <v/>
          </cell>
          <cell r="HD73" t="str">
            <v/>
          </cell>
          <cell r="HE73">
            <v>0</v>
          </cell>
        </row>
        <row r="74">
          <cell r="N74" t="str">
            <v/>
          </cell>
          <cell r="O74" t="str">
            <v/>
          </cell>
          <cell r="P74" t="str">
            <v/>
          </cell>
          <cell r="Q74" t="str">
            <v/>
          </cell>
          <cell r="U74" t="str">
            <v/>
          </cell>
          <cell r="BQ74" t="str">
            <v/>
          </cell>
          <cell r="BT74" t="str">
            <v/>
          </cell>
          <cell r="CF74" t="str">
            <v/>
          </cell>
          <cell r="CG74" t="str">
            <v/>
          </cell>
          <cell r="CT74" t="str">
            <v/>
          </cell>
          <cell r="CU74" t="str">
            <v/>
          </cell>
          <cell r="CY74" t="str">
            <v/>
          </cell>
          <cell r="CZ74" t="str">
            <v/>
          </cell>
          <cell r="DA74" t="str">
            <v/>
          </cell>
          <cell r="DB74">
            <v>0</v>
          </cell>
          <cell r="DD74" t="str">
            <v/>
          </cell>
          <cell r="DF74" t="str">
            <v/>
          </cell>
          <cell r="DG74" t="str">
            <v/>
          </cell>
          <cell r="DH74" t="str">
            <v/>
          </cell>
          <cell r="DI74" t="str">
            <v/>
          </cell>
          <cell r="ED74">
            <v>0</v>
          </cell>
          <cell r="EG74">
            <v>0</v>
          </cell>
          <cell r="EZ74" t="str">
            <v/>
          </cell>
          <cell r="FA74" t="str">
            <v/>
          </cell>
          <cell r="FB74" t="str">
            <v/>
          </cell>
          <cell r="FC74" t="str">
            <v/>
          </cell>
          <cell r="FD74" t="str">
            <v/>
          </cell>
          <cell r="FE74" t="str">
            <v/>
          </cell>
          <cell r="FF74" t="str">
            <v/>
          </cell>
          <cell r="FG74" t="str">
            <v/>
          </cell>
          <cell r="FH74" t="str">
            <v/>
          </cell>
          <cell r="FI74" t="str">
            <v/>
          </cell>
          <cell r="FJ74" t="str">
            <v/>
          </cell>
          <cell r="FK74" t="str">
            <v/>
          </cell>
          <cell r="FL74" t="str">
            <v/>
          </cell>
          <cell r="FV74" t="str">
            <v/>
          </cell>
          <cell r="FW74" t="str">
            <v/>
          </cell>
          <cell r="FX74" t="str">
            <v/>
          </cell>
          <cell r="FY74" t="str">
            <v/>
          </cell>
          <cell r="FZ74" t="str">
            <v/>
          </cell>
          <cell r="GA74" t="str">
            <v/>
          </cell>
          <cell r="GB74" t="str">
            <v/>
          </cell>
          <cell r="GC74" t="str">
            <v/>
          </cell>
          <cell r="GD74" t="str">
            <v/>
          </cell>
          <cell r="GE74" t="str">
            <v>無</v>
          </cell>
          <cell r="GF74">
            <v>0</v>
          </cell>
          <cell r="GG74">
            <v>0</v>
          </cell>
          <cell r="GJ74" t="str">
            <v/>
          </cell>
          <cell r="GK74" t="str">
            <v/>
          </cell>
          <cell r="GL74" t="str">
            <v/>
          </cell>
          <cell r="GM74" t="str">
            <v/>
          </cell>
          <cell r="GN74" t="str">
            <v/>
          </cell>
          <cell r="GO74" t="str">
            <v/>
          </cell>
          <cell r="GP74" t="str">
            <v/>
          </cell>
          <cell r="GQ74" t="str">
            <v/>
          </cell>
          <cell r="GR74" t="str">
            <v>無</v>
          </cell>
          <cell r="GS74">
            <v>0</v>
          </cell>
          <cell r="GT74">
            <v>0</v>
          </cell>
          <cell r="GV74" t="str">
            <v/>
          </cell>
          <cell r="GW74" t="str">
            <v/>
          </cell>
          <cell r="GX74" t="str">
            <v/>
          </cell>
          <cell r="GY74" t="str">
            <v/>
          </cell>
          <cell r="GZ74" t="str">
            <v/>
          </cell>
          <cell r="HA74" t="str">
            <v/>
          </cell>
          <cell r="HB74" t="str">
            <v/>
          </cell>
          <cell r="HC74" t="str">
            <v/>
          </cell>
          <cell r="HD74" t="str">
            <v/>
          </cell>
          <cell r="HE74">
            <v>0</v>
          </cell>
        </row>
        <row r="75">
          <cell r="N75" t="str">
            <v/>
          </cell>
          <cell r="O75" t="str">
            <v/>
          </cell>
          <cell r="P75" t="str">
            <v/>
          </cell>
          <cell r="Q75" t="str">
            <v/>
          </cell>
          <cell r="U75" t="str">
            <v/>
          </cell>
          <cell r="BQ75" t="str">
            <v/>
          </cell>
          <cell r="BT75" t="str">
            <v/>
          </cell>
          <cell r="CF75" t="str">
            <v/>
          </cell>
          <cell r="CG75" t="str">
            <v/>
          </cell>
          <cell r="CT75" t="str">
            <v/>
          </cell>
          <cell r="CU75" t="str">
            <v/>
          </cell>
          <cell r="CY75" t="str">
            <v/>
          </cell>
          <cell r="CZ75" t="str">
            <v/>
          </cell>
          <cell r="DA75" t="str">
            <v/>
          </cell>
          <cell r="DB75">
            <v>0</v>
          </cell>
          <cell r="DD75" t="str">
            <v/>
          </cell>
          <cell r="DF75" t="str">
            <v/>
          </cell>
          <cell r="DG75" t="str">
            <v/>
          </cell>
          <cell r="DH75" t="str">
            <v/>
          </cell>
          <cell r="DI75" t="str">
            <v/>
          </cell>
          <cell r="ED75">
            <v>0</v>
          </cell>
          <cell r="EG75">
            <v>0</v>
          </cell>
          <cell r="EZ75" t="str">
            <v/>
          </cell>
          <cell r="FA75" t="str">
            <v/>
          </cell>
          <cell r="FB75" t="str">
            <v/>
          </cell>
          <cell r="FC75" t="str">
            <v/>
          </cell>
          <cell r="FD75" t="str">
            <v/>
          </cell>
          <cell r="FE75" t="str">
            <v/>
          </cell>
          <cell r="FF75" t="str">
            <v/>
          </cell>
          <cell r="FG75" t="str">
            <v/>
          </cell>
          <cell r="FH75" t="str">
            <v/>
          </cell>
          <cell r="FI75" t="str">
            <v/>
          </cell>
          <cell r="FJ75" t="str">
            <v/>
          </cell>
          <cell r="FK75" t="str">
            <v/>
          </cell>
          <cell r="FL75" t="str">
            <v/>
          </cell>
          <cell r="FV75" t="str">
            <v/>
          </cell>
          <cell r="FW75" t="str">
            <v/>
          </cell>
          <cell r="FX75" t="str">
            <v/>
          </cell>
          <cell r="FY75" t="str">
            <v/>
          </cell>
          <cell r="FZ75" t="str">
            <v/>
          </cell>
          <cell r="GA75" t="str">
            <v/>
          </cell>
          <cell r="GB75" t="str">
            <v/>
          </cell>
          <cell r="GC75" t="str">
            <v/>
          </cell>
          <cell r="GD75" t="str">
            <v/>
          </cell>
          <cell r="GE75" t="str">
            <v>無</v>
          </cell>
          <cell r="GF75">
            <v>0</v>
          </cell>
          <cell r="GG75">
            <v>0</v>
          </cell>
          <cell r="GJ75" t="str">
            <v/>
          </cell>
          <cell r="GK75" t="str">
            <v/>
          </cell>
          <cell r="GL75" t="str">
            <v/>
          </cell>
          <cell r="GM75" t="str">
            <v/>
          </cell>
          <cell r="GN75" t="str">
            <v/>
          </cell>
          <cell r="GO75" t="str">
            <v/>
          </cell>
          <cell r="GP75" t="str">
            <v/>
          </cell>
          <cell r="GQ75" t="str">
            <v/>
          </cell>
          <cell r="GR75" t="str">
            <v>無</v>
          </cell>
          <cell r="GS75">
            <v>0</v>
          </cell>
          <cell r="GT75">
            <v>0</v>
          </cell>
          <cell r="GV75" t="str">
            <v/>
          </cell>
          <cell r="GW75" t="str">
            <v/>
          </cell>
          <cell r="GX75" t="str">
            <v/>
          </cell>
          <cell r="GY75" t="str">
            <v/>
          </cell>
          <cell r="GZ75" t="str">
            <v/>
          </cell>
          <cell r="HA75" t="str">
            <v/>
          </cell>
          <cell r="HB75" t="str">
            <v/>
          </cell>
          <cell r="HC75" t="str">
            <v/>
          </cell>
          <cell r="HD75" t="str">
            <v/>
          </cell>
          <cell r="HE75">
            <v>0</v>
          </cell>
        </row>
        <row r="76">
          <cell r="N76" t="str">
            <v/>
          </cell>
          <cell r="O76" t="str">
            <v/>
          </cell>
          <cell r="P76" t="str">
            <v/>
          </cell>
          <cell r="Q76" t="str">
            <v/>
          </cell>
          <cell r="U76" t="str">
            <v/>
          </cell>
          <cell r="BQ76" t="str">
            <v/>
          </cell>
          <cell r="BT76" t="str">
            <v/>
          </cell>
          <cell r="CF76" t="str">
            <v/>
          </cell>
          <cell r="CG76" t="str">
            <v/>
          </cell>
          <cell r="CT76" t="str">
            <v/>
          </cell>
          <cell r="CU76" t="str">
            <v/>
          </cell>
          <cell r="CY76" t="str">
            <v/>
          </cell>
          <cell r="CZ76" t="str">
            <v/>
          </cell>
          <cell r="DA76" t="str">
            <v/>
          </cell>
          <cell r="DB76">
            <v>0</v>
          </cell>
          <cell r="DD76" t="str">
            <v/>
          </cell>
          <cell r="DF76" t="str">
            <v/>
          </cell>
          <cell r="DG76" t="str">
            <v/>
          </cell>
          <cell r="DH76" t="str">
            <v/>
          </cell>
          <cell r="DI76" t="str">
            <v/>
          </cell>
          <cell r="ED76">
            <v>0</v>
          </cell>
          <cell r="EG76">
            <v>0</v>
          </cell>
          <cell r="EZ76" t="str">
            <v/>
          </cell>
          <cell r="FA76" t="str">
            <v/>
          </cell>
          <cell r="FB76" t="str">
            <v/>
          </cell>
          <cell r="FC76" t="str">
            <v/>
          </cell>
          <cell r="FD76" t="str">
            <v/>
          </cell>
          <cell r="FE76" t="str">
            <v/>
          </cell>
          <cell r="FF76" t="str">
            <v/>
          </cell>
          <cell r="FG76" t="str">
            <v/>
          </cell>
          <cell r="FH76" t="str">
            <v/>
          </cell>
          <cell r="FI76" t="str">
            <v/>
          </cell>
          <cell r="FJ76" t="str">
            <v/>
          </cell>
          <cell r="FK76" t="str">
            <v/>
          </cell>
          <cell r="FL76" t="str">
            <v/>
          </cell>
          <cell r="FV76" t="str">
            <v/>
          </cell>
          <cell r="FW76" t="str">
            <v/>
          </cell>
          <cell r="FX76" t="str">
            <v/>
          </cell>
          <cell r="FY76" t="str">
            <v/>
          </cell>
          <cell r="FZ76" t="str">
            <v/>
          </cell>
          <cell r="GA76" t="str">
            <v/>
          </cell>
          <cell r="GB76" t="str">
            <v/>
          </cell>
          <cell r="GC76" t="str">
            <v/>
          </cell>
          <cell r="GD76" t="str">
            <v/>
          </cell>
          <cell r="GE76" t="str">
            <v>無</v>
          </cell>
          <cell r="GF76">
            <v>0</v>
          </cell>
          <cell r="GG76">
            <v>0</v>
          </cell>
          <cell r="GJ76" t="str">
            <v/>
          </cell>
          <cell r="GK76" t="str">
            <v/>
          </cell>
          <cell r="GL76" t="str">
            <v/>
          </cell>
          <cell r="GM76" t="str">
            <v/>
          </cell>
          <cell r="GN76" t="str">
            <v/>
          </cell>
          <cell r="GO76" t="str">
            <v/>
          </cell>
          <cell r="GP76" t="str">
            <v/>
          </cell>
          <cell r="GQ76" t="str">
            <v/>
          </cell>
          <cell r="GR76" t="str">
            <v>無</v>
          </cell>
          <cell r="GS76">
            <v>0</v>
          </cell>
          <cell r="GT76">
            <v>0</v>
          </cell>
          <cell r="GV76" t="str">
            <v/>
          </cell>
          <cell r="GW76" t="str">
            <v/>
          </cell>
          <cell r="GX76" t="str">
            <v/>
          </cell>
          <cell r="GY76" t="str">
            <v/>
          </cell>
          <cell r="GZ76" t="str">
            <v/>
          </cell>
          <cell r="HA76" t="str">
            <v/>
          </cell>
          <cell r="HB76" t="str">
            <v/>
          </cell>
          <cell r="HC76" t="str">
            <v/>
          </cell>
          <cell r="HD76" t="str">
            <v/>
          </cell>
          <cell r="HE76">
            <v>0</v>
          </cell>
        </row>
        <row r="77">
          <cell r="N77" t="str">
            <v/>
          </cell>
          <cell r="O77" t="str">
            <v/>
          </cell>
          <cell r="P77" t="str">
            <v/>
          </cell>
          <cell r="Q77" t="str">
            <v/>
          </cell>
          <cell r="U77" t="str">
            <v/>
          </cell>
          <cell r="BQ77" t="str">
            <v/>
          </cell>
          <cell r="BT77" t="str">
            <v/>
          </cell>
          <cell r="CF77" t="str">
            <v/>
          </cell>
          <cell r="CG77" t="str">
            <v/>
          </cell>
          <cell r="CT77" t="str">
            <v/>
          </cell>
          <cell r="CU77" t="str">
            <v/>
          </cell>
          <cell r="CY77" t="str">
            <v/>
          </cell>
          <cell r="CZ77" t="str">
            <v/>
          </cell>
          <cell r="DA77" t="str">
            <v/>
          </cell>
          <cell r="DB77">
            <v>0</v>
          </cell>
          <cell r="DD77" t="str">
            <v/>
          </cell>
          <cell r="DF77" t="str">
            <v/>
          </cell>
          <cell r="DG77" t="str">
            <v/>
          </cell>
          <cell r="DH77" t="str">
            <v/>
          </cell>
          <cell r="DI77" t="str">
            <v/>
          </cell>
          <cell r="ED77">
            <v>0</v>
          </cell>
          <cell r="EG77">
            <v>0</v>
          </cell>
          <cell r="EZ77" t="str">
            <v/>
          </cell>
          <cell r="FA77" t="str">
            <v/>
          </cell>
          <cell r="FB77" t="str">
            <v/>
          </cell>
          <cell r="FC77" t="str">
            <v/>
          </cell>
          <cell r="FD77" t="str">
            <v/>
          </cell>
          <cell r="FE77" t="str">
            <v/>
          </cell>
          <cell r="FF77" t="str">
            <v/>
          </cell>
          <cell r="FG77" t="str">
            <v/>
          </cell>
          <cell r="FH77" t="str">
            <v/>
          </cell>
          <cell r="FI77" t="str">
            <v/>
          </cell>
          <cell r="FJ77" t="str">
            <v/>
          </cell>
          <cell r="FK77" t="str">
            <v/>
          </cell>
          <cell r="FL77" t="str">
            <v/>
          </cell>
          <cell r="FV77" t="str">
            <v/>
          </cell>
          <cell r="FW77" t="str">
            <v/>
          </cell>
          <cell r="FX77" t="str">
            <v/>
          </cell>
          <cell r="FY77" t="str">
            <v/>
          </cell>
          <cell r="FZ77" t="str">
            <v/>
          </cell>
          <cell r="GA77" t="str">
            <v/>
          </cell>
          <cell r="GB77" t="str">
            <v/>
          </cell>
          <cell r="GC77" t="str">
            <v/>
          </cell>
          <cell r="GD77" t="str">
            <v/>
          </cell>
          <cell r="GE77" t="str">
            <v>無</v>
          </cell>
          <cell r="GF77">
            <v>0</v>
          </cell>
          <cell r="GG77">
            <v>0</v>
          </cell>
          <cell r="GJ77" t="str">
            <v/>
          </cell>
          <cell r="GK77" t="str">
            <v/>
          </cell>
          <cell r="GL77" t="str">
            <v/>
          </cell>
          <cell r="GM77" t="str">
            <v/>
          </cell>
          <cell r="GN77" t="str">
            <v/>
          </cell>
          <cell r="GO77" t="str">
            <v/>
          </cell>
          <cell r="GP77" t="str">
            <v/>
          </cell>
          <cell r="GQ77" t="str">
            <v/>
          </cell>
          <cell r="GR77" t="str">
            <v>無</v>
          </cell>
          <cell r="GS77">
            <v>0</v>
          </cell>
          <cell r="GT77">
            <v>0</v>
          </cell>
          <cell r="GV77" t="str">
            <v/>
          </cell>
          <cell r="GW77" t="str">
            <v/>
          </cell>
          <cell r="GX77" t="str">
            <v/>
          </cell>
          <cell r="GY77" t="str">
            <v/>
          </cell>
          <cell r="GZ77" t="str">
            <v/>
          </cell>
          <cell r="HA77" t="str">
            <v/>
          </cell>
          <cell r="HB77" t="str">
            <v/>
          </cell>
          <cell r="HC77" t="str">
            <v/>
          </cell>
          <cell r="HD77" t="str">
            <v/>
          </cell>
          <cell r="HE77">
            <v>0</v>
          </cell>
        </row>
        <row r="78">
          <cell r="N78" t="str">
            <v/>
          </cell>
          <cell r="O78" t="str">
            <v/>
          </cell>
          <cell r="P78" t="str">
            <v/>
          </cell>
          <cell r="Q78" t="str">
            <v/>
          </cell>
          <cell r="U78" t="str">
            <v/>
          </cell>
          <cell r="BQ78" t="str">
            <v/>
          </cell>
          <cell r="BT78" t="str">
            <v/>
          </cell>
          <cell r="CF78" t="str">
            <v/>
          </cell>
          <cell r="CG78" t="str">
            <v/>
          </cell>
          <cell r="CT78" t="str">
            <v/>
          </cell>
          <cell r="CU78" t="str">
            <v/>
          </cell>
          <cell r="CY78" t="str">
            <v/>
          </cell>
          <cell r="CZ78" t="str">
            <v/>
          </cell>
          <cell r="DA78" t="str">
            <v/>
          </cell>
          <cell r="DB78">
            <v>0</v>
          </cell>
          <cell r="DD78" t="str">
            <v/>
          </cell>
          <cell r="DF78" t="str">
            <v/>
          </cell>
          <cell r="DG78" t="str">
            <v/>
          </cell>
          <cell r="DH78" t="str">
            <v/>
          </cell>
          <cell r="DI78" t="str">
            <v/>
          </cell>
          <cell r="ED78">
            <v>0</v>
          </cell>
          <cell r="EG78">
            <v>0</v>
          </cell>
          <cell r="EZ78" t="str">
            <v/>
          </cell>
          <cell r="FA78" t="str">
            <v/>
          </cell>
          <cell r="FB78" t="str">
            <v/>
          </cell>
          <cell r="FC78" t="str">
            <v/>
          </cell>
          <cell r="FD78" t="str">
            <v/>
          </cell>
          <cell r="FE78" t="str">
            <v/>
          </cell>
          <cell r="FF78" t="str">
            <v/>
          </cell>
          <cell r="FG78" t="str">
            <v/>
          </cell>
          <cell r="FH78" t="str">
            <v/>
          </cell>
          <cell r="FI78" t="str">
            <v/>
          </cell>
          <cell r="FJ78" t="str">
            <v/>
          </cell>
          <cell r="FK78" t="str">
            <v/>
          </cell>
          <cell r="FL78" t="str">
            <v/>
          </cell>
          <cell r="FV78" t="str">
            <v/>
          </cell>
          <cell r="FW78" t="str">
            <v/>
          </cell>
          <cell r="FX78" t="str">
            <v/>
          </cell>
          <cell r="FY78" t="str">
            <v/>
          </cell>
          <cell r="FZ78" t="str">
            <v/>
          </cell>
          <cell r="GA78" t="str">
            <v/>
          </cell>
          <cell r="GB78" t="str">
            <v/>
          </cell>
          <cell r="GC78" t="str">
            <v/>
          </cell>
          <cell r="GD78" t="str">
            <v/>
          </cell>
          <cell r="GE78" t="str">
            <v>無</v>
          </cell>
          <cell r="GF78">
            <v>0</v>
          </cell>
          <cell r="GG78">
            <v>0</v>
          </cell>
          <cell r="GJ78" t="str">
            <v/>
          </cell>
          <cell r="GK78" t="str">
            <v/>
          </cell>
          <cell r="GL78" t="str">
            <v/>
          </cell>
          <cell r="GM78" t="str">
            <v/>
          </cell>
          <cell r="GN78" t="str">
            <v/>
          </cell>
          <cell r="GO78" t="str">
            <v/>
          </cell>
          <cell r="GP78" t="str">
            <v/>
          </cell>
          <cell r="GQ78" t="str">
            <v/>
          </cell>
          <cell r="GR78" t="str">
            <v>無</v>
          </cell>
          <cell r="GS78">
            <v>0</v>
          </cell>
          <cell r="GT78">
            <v>0</v>
          </cell>
          <cell r="GV78" t="str">
            <v/>
          </cell>
          <cell r="GW78" t="str">
            <v/>
          </cell>
          <cell r="GX78" t="str">
            <v/>
          </cell>
          <cell r="GY78" t="str">
            <v/>
          </cell>
          <cell r="GZ78" t="str">
            <v/>
          </cell>
          <cell r="HA78" t="str">
            <v/>
          </cell>
          <cell r="HB78" t="str">
            <v/>
          </cell>
          <cell r="HC78" t="str">
            <v/>
          </cell>
          <cell r="HD78" t="str">
            <v/>
          </cell>
          <cell r="HE78">
            <v>0</v>
          </cell>
        </row>
        <row r="79">
          <cell r="N79" t="str">
            <v/>
          </cell>
          <cell r="O79" t="str">
            <v/>
          </cell>
          <cell r="P79" t="str">
            <v/>
          </cell>
          <cell r="Q79" t="str">
            <v/>
          </cell>
          <cell r="U79" t="str">
            <v/>
          </cell>
          <cell r="BQ79" t="str">
            <v/>
          </cell>
          <cell r="BT79" t="str">
            <v/>
          </cell>
          <cell r="CF79" t="str">
            <v/>
          </cell>
          <cell r="CG79" t="str">
            <v/>
          </cell>
          <cell r="CT79" t="str">
            <v/>
          </cell>
          <cell r="CU79" t="str">
            <v/>
          </cell>
          <cell r="CY79" t="str">
            <v/>
          </cell>
          <cell r="CZ79" t="str">
            <v/>
          </cell>
          <cell r="DA79" t="str">
            <v/>
          </cell>
          <cell r="DB79">
            <v>0</v>
          </cell>
          <cell r="DD79" t="str">
            <v/>
          </cell>
          <cell r="DF79" t="str">
            <v/>
          </cell>
          <cell r="DG79" t="str">
            <v/>
          </cell>
          <cell r="DH79" t="str">
            <v/>
          </cell>
          <cell r="DI79" t="str">
            <v/>
          </cell>
          <cell r="ED79">
            <v>0</v>
          </cell>
          <cell r="EG79">
            <v>0</v>
          </cell>
          <cell r="EZ79" t="str">
            <v/>
          </cell>
          <cell r="FA79" t="str">
            <v/>
          </cell>
          <cell r="FB79" t="str">
            <v/>
          </cell>
          <cell r="FC79" t="str">
            <v/>
          </cell>
          <cell r="FD79" t="str">
            <v/>
          </cell>
          <cell r="FE79" t="str">
            <v/>
          </cell>
          <cell r="FF79" t="str">
            <v/>
          </cell>
          <cell r="FG79" t="str">
            <v/>
          </cell>
          <cell r="FH79" t="str">
            <v/>
          </cell>
          <cell r="FI79" t="str">
            <v/>
          </cell>
          <cell r="FJ79" t="str">
            <v/>
          </cell>
          <cell r="FK79" t="str">
            <v/>
          </cell>
          <cell r="FL79" t="str">
            <v/>
          </cell>
          <cell r="FV79" t="str">
            <v/>
          </cell>
          <cell r="FW79" t="str">
            <v/>
          </cell>
          <cell r="FX79" t="str">
            <v/>
          </cell>
          <cell r="FY79" t="str">
            <v/>
          </cell>
          <cell r="FZ79" t="str">
            <v/>
          </cell>
          <cell r="GA79" t="str">
            <v/>
          </cell>
          <cell r="GB79" t="str">
            <v/>
          </cell>
          <cell r="GC79" t="str">
            <v/>
          </cell>
          <cell r="GD79" t="str">
            <v/>
          </cell>
          <cell r="GE79" t="str">
            <v>無</v>
          </cell>
          <cell r="GF79">
            <v>0</v>
          </cell>
          <cell r="GG79">
            <v>0</v>
          </cell>
          <cell r="GJ79" t="str">
            <v/>
          </cell>
          <cell r="GK79" t="str">
            <v/>
          </cell>
          <cell r="GL79" t="str">
            <v/>
          </cell>
          <cell r="GM79" t="str">
            <v/>
          </cell>
          <cell r="GN79" t="str">
            <v/>
          </cell>
          <cell r="GO79" t="str">
            <v/>
          </cell>
          <cell r="GP79" t="str">
            <v/>
          </cell>
          <cell r="GQ79" t="str">
            <v/>
          </cell>
          <cell r="GR79" t="str">
            <v>無</v>
          </cell>
          <cell r="GS79">
            <v>0</v>
          </cell>
          <cell r="GT79">
            <v>0</v>
          </cell>
          <cell r="GV79" t="str">
            <v/>
          </cell>
          <cell r="GW79" t="str">
            <v/>
          </cell>
          <cell r="GX79" t="str">
            <v/>
          </cell>
          <cell r="GY79" t="str">
            <v/>
          </cell>
          <cell r="GZ79" t="str">
            <v/>
          </cell>
          <cell r="HA79" t="str">
            <v/>
          </cell>
          <cell r="HB79" t="str">
            <v/>
          </cell>
          <cell r="HC79" t="str">
            <v/>
          </cell>
          <cell r="HD79" t="str">
            <v/>
          </cell>
          <cell r="HE79">
            <v>0</v>
          </cell>
        </row>
        <row r="80">
          <cell r="N80" t="str">
            <v/>
          </cell>
          <cell r="O80" t="str">
            <v/>
          </cell>
          <cell r="P80" t="str">
            <v/>
          </cell>
          <cell r="Q80" t="str">
            <v/>
          </cell>
          <cell r="U80" t="str">
            <v/>
          </cell>
          <cell r="BQ80" t="str">
            <v/>
          </cell>
          <cell r="BT80" t="str">
            <v/>
          </cell>
          <cell r="CF80" t="str">
            <v/>
          </cell>
          <cell r="CG80" t="str">
            <v/>
          </cell>
          <cell r="CT80" t="str">
            <v/>
          </cell>
          <cell r="CU80" t="str">
            <v/>
          </cell>
          <cell r="CY80" t="str">
            <v/>
          </cell>
          <cell r="CZ80" t="str">
            <v/>
          </cell>
          <cell r="DA80" t="str">
            <v/>
          </cell>
          <cell r="DB80">
            <v>0</v>
          </cell>
          <cell r="DD80" t="str">
            <v/>
          </cell>
          <cell r="DF80" t="str">
            <v/>
          </cell>
          <cell r="DG80" t="str">
            <v/>
          </cell>
          <cell r="DH80" t="str">
            <v/>
          </cell>
          <cell r="DI80" t="str">
            <v/>
          </cell>
          <cell r="ED80">
            <v>0</v>
          </cell>
          <cell r="EG80">
            <v>0</v>
          </cell>
          <cell r="EZ80" t="str">
            <v/>
          </cell>
          <cell r="FA80" t="str">
            <v/>
          </cell>
          <cell r="FB80" t="str">
            <v/>
          </cell>
          <cell r="FC80" t="str">
            <v/>
          </cell>
          <cell r="FD80" t="str">
            <v/>
          </cell>
          <cell r="FE80" t="str">
            <v/>
          </cell>
          <cell r="FF80" t="str">
            <v/>
          </cell>
          <cell r="FG80" t="str">
            <v/>
          </cell>
          <cell r="FH80" t="str">
            <v/>
          </cell>
          <cell r="FI80" t="str">
            <v/>
          </cell>
          <cell r="FJ80" t="str">
            <v/>
          </cell>
          <cell r="FK80" t="str">
            <v/>
          </cell>
          <cell r="FL80" t="str">
            <v/>
          </cell>
          <cell r="FV80" t="str">
            <v/>
          </cell>
          <cell r="FW80" t="str">
            <v/>
          </cell>
          <cell r="FX80" t="str">
            <v/>
          </cell>
          <cell r="FY80" t="str">
            <v/>
          </cell>
          <cell r="FZ80" t="str">
            <v/>
          </cell>
          <cell r="GA80" t="str">
            <v/>
          </cell>
          <cell r="GB80" t="str">
            <v/>
          </cell>
          <cell r="GC80" t="str">
            <v/>
          </cell>
          <cell r="GD80" t="str">
            <v/>
          </cell>
          <cell r="GE80" t="str">
            <v>無</v>
          </cell>
          <cell r="GF80">
            <v>0</v>
          </cell>
          <cell r="GG80">
            <v>0</v>
          </cell>
          <cell r="GJ80" t="str">
            <v/>
          </cell>
          <cell r="GK80" t="str">
            <v/>
          </cell>
          <cell r="GL80" t="str">
            <v/>
          </cell>
          <cell r="GM80" t="str">
            <v/>
          </cell>
          <cell r="GN80" t="str">
            <v/>
          </cell>
          <cell r="GO80" t="str">
            <v/>
          </cell>
          <cell r="GP80" t="str">
            <v/>
          </cell>
          <cell r="GQ80" t="str">
            <v/>
          </cell>
          <cell r="GR80" t="str">
            <v>無</v>
          </cell>
          <cell r="GS80">
            <v>0</v>
          </cell>
          <cell r="GT80">
            <v>0</v>
          </cell>
          <cell r="GV80" t="str">
            <v/>
          </cell>
          <cell r="GW80" t="str">
            <v/>
          </cell>
          <cell r="GX80" t="str">
            <v/>
          </cell>
          <cell r="GY80" t="str">
            <v/>
          </cell>
          <cell r="GZ80" t="str">
            <v/>
          </cell>
          <cell r="HA80" t="str">
            <v/>
          </cell>
          <cell r="HB80" t="str">
            <v/>
          </cell>
          <cell r="HC80" t="str">
            <v/>
          </cell>
          <cell r="HD80" t="str">
            <v/>
          </cell>
          <cell r="HE80">
            <v>0</v>
          </cell>
        </row>
        <row r="81">
          <cell r="N81" t="str">
            <v/>
          </cell>
          <cell r="O81" t="str">
            <v/>
          </cell>
          <cell r="P81" t="str">
            <v/>
          </cell>
          <cell r="Q81" t="str">
            <v/>
          </cell>
          <cell r="U81" t="str">
            <v/>
          </cell>
          <cell r="BQ81" t="str">
            <v/>
          </cell>
          <cell r="BT81" t="str">
            <v/>
          </cell>
          <cell r="CF81" t="str">
            <v/>
          </cell>
          <cell r="CG81" t="str">
            <v/>
          </cell>
          <cell r="CT81" t="str">
            <v/>
          </cell>
          <cell r="CU81" t="str">
            <v/>
          </cell>
          <cell r="CY81" t="str">
            <v/>
          </cell>
          <cell r="CZ81" t="str">
            <v/>
          </cell>
          <cell r="DA81" t="str">
            <v/>
          </cell>
          <cell r="DB81">
            <v>0</v>
          </cell>
          <cell r="DD81" t="str">
            <v/>
          </cell>
          <cell r="DF81" t="str">
            <v/>
          </cell>
          <cell r="DG81" t="str">
            <v/>
          </cell>
          <cell r="DH81" t="str">
            <v/>
          </cell>
          <cell r="DI81" t="str">
            <v/>
          </cell>
          <cell r="ED81">
            <v>0</v>
          </cell>
          <cell r="EG81">
            <v>0</v>
          </cell>
          <cell r="EZ81" t="str">
            <v/>
          </cell>
          <cell r="FA81" t="str">
            <v/>
          </cell>
          <cell r="FB81" t="str">
            <v/>
          </cell>
          <cell r="FC81" t="str">
            <v/>
          </cell>
          <cell r="FD81" t="str">
            <v/>
          </cell>
          <cell r="FE81" t="str">
            <v/>
          </cell>
          <cell r="FF81" t="str">
            <v/>
          </cell>
          <cell r="FG81" t="str">
            <v/>
          </cell>
          <cell r="FH81" t="str">
            <v/>
          </cell>
          <cell r="FI81" t="str">
            <v/>
          </cell>
          <cell r="FJ81" t="str">
            <v/>
          </cell>
          <cell r="FK81" t="str">
            <v/>
          </cell>
          <cell r="FL81" t="str">
            <v/>
          </cell>
          <cell r="FV81" t="str">
            <v/>
          </cell>
          <cell r="FW81" t="str">
            <v/>
          </cell>
          <cell r="FX81" t="str">
            <v/>
          </cell>
          <cell r="FY81" t="str">
            <v/>
          </cell>
          <cell r="FZ81" t="str">
            <v/>
          </cell>
          <cell r="GA81" t="str">
            <v/>
          </cell>
          <cell r="GB81" t="str">
            <v/>
          </cell>
          <cell r="GC81" t="str">
            <v/>
          </cell>
          <cell r="GD81" t="str">
            <v/>
          </cell>
          <cell r="GE81" t="str">
            <v>無</v>
          </cell>
          <cell r="GF81">
            <v>0</v>
          </cell>
          <cell r="GG81">
            <v>0</v>
          </cell>
          <cell r="GJ81" t="str">
            <v/>
          </cell>
          <cell r="GK81" t="str">
            <v/>
          </cell>
          <cell r="GL81" t="str">
            <v/>
          </cell>
          <cell r="GM81" t="str">
            <v/>
          </cell>
          <cell r="GN81" t="str">
            <v/>
          </cell>
          <cell r="GO81" t="str">
            <v/>
          </cell>
          <cell r="GP81" t="str">
            <v/>
          </cell>
          <cell r="GQ81" t="str">
            <v/>
          </cell>
          <cell r="GR81" t="str">
            <v>無</v>
          </cell>
          <cell r="GS81">
            <v>0</v>
          </cell>
          <cell r="GT81">
            <v>0</v>
          </cell>
          <cell r="GV81" t="str">
            <v/>
          </cell>
          <cell r="GW81" t="str">
            <v/>
          </cell>
          <cell r="GX81" t="str">
            <v/>
          </cell>
          <cell r="GY81" t="str">
            <v/>
          </cell>
          <cell r="GZ81" t="str">
            <v/>
          </cell>
          <cell r="HA81" t="str">
            <v/>
          </cell>
          <cell r="HB81" t="str">
            <v/>
          </cell>
          <cell r="HC81" t="str">
            <v/>
          </cell>
          <cell r="HD81" t="str">
            <v/>
          </cell>
          <cell r="HE81">
            <v>0</v>
          </cell>
        </row>
        <row r="82">
          <cell r="N82" t="str">
            <v/>
          </cell>
          <cell r="O82" t="str">
            <v/>
          </cell>
          <cell r="P82" t="str">
            <v/>
          </cell>
          <cell r="Q82" t="str">
            <v/>
          </cell>
          <cell r="U82" t="str">
            <v/>
          </cell>
          <cell r="BQ82" t="str">
            <v/>
          </cell>
          <cell r="BT82" t="str">
            <v/>
          </cell>
          <cell r="CF82" t="str">
            <v/>
          </cell>
          <cell r="CG82" t="str">
            <v/>
          </cell>
          <cell r="CT82" t="str">
            <v/>
          </cell>
          <cell r="CU82" t="str">
            <v/>
          </cell>
          <cell r="CY82" t="str">
            <v/>
          </cell>
          <cell r="CZ82" t="str">
            <v/>
          </cell>
          <cell r="DA82" t="str">
            <v/>
          </cell>
          <cell r="DB82">
            <v>0</v>
          </cell>
          <cell r="DD82" t="str">
            <v/>
          </cell>
          <cell r="DF82" t="str">
            <v/>
          </cell>
          <cell r="DG82" t="str">
            <v/>
          </cell>
          <cell r="DH82" t="str">
            <v/>
          </cell>
          <cell r="DI82" t="str">
            <v/>
          </cell>
          <cell r="ED82">
            <v>0</v>
          </cell>
          <cell r="EG82">
            <v>0</v>
          </cell>
          <cell r="EZ82" t="str">
            <v/>
          </cell>
          <cell r="FA82" t="str">
            <v/>
          </cell>
          <cell r="FB82" t="str">
            <v/>
          </cell>
          <cell r="FC82" t="str">
            <v/>
          </cell>
          <cell r="FD82" t="str">
            <v/>
          </cell>
          <cell r="FE82" t="str">
            <v/>
          </cell>
          <cell r="FF82" t="str">
            <v/>
          </cell>
          <cell r="FG82" t="str">
            <v/>
          </cell>
          <cell r="FH82" t="str">
            <v/>
          </cell>
          <cell r="FI82" t="str">
            <v/>
          </cell>
          <cell r="FJ82" t="str">
            <v/>
          </cell>
          <cell r="FK82" t="str">
            <v/>
          </cell>
          <cell r="FL82" t="str">
            <v/>
          </cell>
          <cell r="FV82" t="str">
            <v/>
          </cell>
          <cell r="FW82" t="str">
            <v/>
          </cell>
          <cell r="FX82" t="str">
            <v/>
          </cell>
          <cell r="FY82" t="str">
            <v/>
          </cell>
          <cell r="FZ82" t="str">
            <v/>
          </cell>
          <cell r="GA82" t="str">
            <v/>
          </cell>
          <cell r="GB82" t="str">
            <v/>
          </cell>
          <cell r="GC82" t="str">
            <v/>
          </cell>
          <cell r="GD82" t="str">
            <v/>
          </cell>
          <cell r="GE82" t="str">
            <v>無</v>
          </cell>
          <cell r="GF82">
            <v>0</v>
          </cell>
          <cell r="GG82">
            <v>0</v>
          </cell>
          <cell r="GJ82" t="str">
            <v/>
          </cell>
          <cell r="GK82" t="str">
            <v/>
          </cell>
          <cell r="GL82" t="str">
            <v/>
          </cell>
          <cell r="GM82" t="str">
            <v/>
          </cell>
          <cell r="GN82" t="str">
            <v/>
          </cell>
          <cell r="GO82" t="str">
            <v/>
          </cell>
          <cell r="GP82" t="str">
            <v/>
          </cell>
          <cell r="GQ82" t="str">
            <v/>
          </cell>
          <cell r="GR82" t="str">
            <v>無</v>
          </cell>
          <cell r="GS82">
            <v>0</v>
          </cell>
          <cell r="GT82">
            <v>0</v>
          </cell>
          <cell r="GV82" t="str">
            <v/>
          </cell>
          <cell r="GW82" t="str">
            <v/>
          </cell>
          <cell r="GX82" t="str">
            <v/>
          </cell>
          <cell r="GY82" t="str">
            <v/>
          </cell>
          <cell r="GZ82" t="str">
            <v/>
          </cell>
          <cell r="HA82" t="str">
            <v/>
          </cell>
          <cell r="HB82" t="str">
            <v/>
          </cell>
          <cell r="HC82" t="str">
            <v/>
          </cell>
          <cell r="HD82" t="str">
            <v/>
          </cell>
          <cell r="HE82">
            <v>0</v>
          </cell>
        </row>
        <row r="83">
          <cell r="N83" t="str">
            <v/>
          </cell>
          <cell r="O83" t="str">
            <v/>
          </cell>
          <cell r="P83" t="str">
            <v/>
          </cell>
          <cell r="Q83" t="str">
            <v/>
          </cell>
          <cell r="U83" t="str">
            <v/>
          </cell>
          <cell r="BQ83" t="str">
            <v/>
          </cell>
          <cell r="BT83" t="str">
            <v/>
          </cell>
          <cell r="CF83" t="str">
            <v/>
          </cell>
          <cell r="CG83" t="str">
            <v/>
          </cell>
          <cell r="CT83" t="str">
            <v/>
          </cell>
          <cell r="CU83" t="str">
            <v/>
          </cell>
          <cell r="CY83" t="str">
            <v/>
          </cell>
          <cell r="CZ83" t="str">
            <v/>
          </cell>
          <cell r="DA83" t="str">
            <v/>
          </cell>
          <cell r="DB83">
            <v>0</v>
          </cell>
          <cell r="DD83" t="str">
            <v/>
          </cell>
          <cell r="DF83" t="str">
            <v/>
          </cell>
          <cell r="DG83" t="str">
            <v/>
          </cell>
          <cell r="DH83" t="str">
            <v/>
          </cell>
          <cell r="DI83" t="str">
            <v/>
          </cell>
          <cell r="ED83">
            <v>0</v>
          </cell>
          <cell r="EG83">
            <v>0</v>
          </cell>
          <cell r="EZ83" t="str">
            <v/>
          </cell>
          <cell r="FA83" t="str">
            <v/>
          </cell>
          <cell r="FB83" t="str">
            <v/>
          </cell>
          <cell r="FC83" t="str">
            <v/>
          </cell>
          <cell r="FD83" t="str">
            <v/>
          </cell>
          <cell r="FE83" t="str">
            <v/>
          </cell>
          <cell r="FF83" t="str">
            <v/>
          </cell>
          <cell r="FG83" t="str">
            <v/>
          </cell>
          <cell r="FH83" t="str">
            <v/>
          </cell>
          <cell r="FI83" t="str">
            <v/>
          </cell>
          <cell r="FJ83" t="str">
            <v/>
          </cell>
          <cell r="FK83" t="str">
            <v/>
          </cell>
          <cell r="FL83" t="str">
            <v/>
          </cell>
          <cell r="FV83" t="str">
            <v/>
          </cell>
          <cell r="FW83" t="str">
            <v/>
          </cell>
          <cell r="FX83" t="str">
            <v/>
          </cell>
          <cell r="FY83" t="str">
            <v/>
          </cell>
          <cell r="FZ83" t="str">
            <v/>
          </cell>
          <cell r="GA83" t="str">
            <v/>
          </cell>
          <cell r="GB83" t="str">
            <v/>
          </cell>
          <cell r="GC83" t="str">
            <v/>
          </cell>
          <cell r="GD83" t="str">
            <v/>
          </cell>
          <cell r="GE83" t="str">
            <v>無</v>
          </cell>
          <cell r="GF83">
            <v>0</v>
          </cell>
          <cell r="GG83">
            <v>0</v>
          </cell>
          <cell r="GJ83" t="str">
            <v/>
          </cell>
          <cell r="GK83" t="str">
            <v/>
          </cell>
          <cell r="GL83" t="str">
            <v/>
          </cell>
          <cell r="GM83" t="str">
            <v/>
          </cell>
          <cell r="GN83" t="str">
            <v/>
          </cell>
          <cell r="GO83" t="str">
            <v/>
          </cell>
          <cell r="GP83" t="str">
            <v/>
          </cell>
          <cell r="GQ83" t="str">
            <v/>
          </cell>
          <cell r="GR83" t="str">
            <v>無</v>
          </cell>
          <cell r="GS83">
            <v>0</v>
          </cell>
          <cell r="GT83">
            <v>0</v>
          </cell>
          <cell r="GV83" t="str">
            <v/>
          </cell>
          <cell r="GW83" t="str">
            <v/>
          </cell>
          <cell r="GX83" t="str">
            <v/>
          </cell>
          <cell r="GY83" t="str">
            <v/>
          </cell>
          <cell r="GZ83" t="str">
            <v/>
          </cell>
          <cell r="HA83" t="str">
            <v/>
          </cell>
          <cell r="HB83" t="str">
            <v/>
          </cell>
          <cell r="HC83" t="str">
            <v/>
          </cell>
          <cell r="HD83" t="str">
            <v/>
          </cell>
          <cell r="HE83">
            <v>0</v>
          </cell>
        </row>
        <row r="84">
          <cell r="N84" t="str">
            <v/>
          </cell>
          <cell r="O84" t="str">
            <v/>
          </cell>
          <cell r="P84" t="str">
            <v/>
          </cell>
          <cell r="Q84" t="str">
            <v/>
          </cell>
          <cell r="U84" t="str">
            <v/>
          </cell>
          <cell r="BQ84" t="str">
            <v/>
          </cell>
          <cell r="BT84" t="str">
            <v/>
          </cell>
          <cell r="CF84" t="str">
            <v/>
          </cell>
          <cell r="CG84" t="str">
            <v/>
          </cell>
          <cell r="CT84" t="str">
            <v/>
          </cell>
          <cell r="CU84" t="str">
            <v/>
          </cell>
          <cell r="CY84" t="str">
            <v/>
          </cell>
          <cell r="CZ84" t="str">
            <v/>
          </cell>
          <cell r="DA84" t="str">
            <v/>
          </cell>
          <cell r="DB84">
            <v>0</v>
          </cell>
          <cell r="DD84" t="str">
            <v/>
          </cell>
          <cell r="DF84" t="str">
            <v/>
          </cell>
          <cell r="DG84" t="str">
            <v/>
          </cell>
          <cell r="DH84" t="str">
            <v/>
          </cell>
          <cell r="DI84" t="str">
            <v/>
          </cell>
          <cell r="ED84">
            <v>0</v>
          </cell>
          <cell r="EG84">
            <v>0</v>
          </cell>
          <cell r="EZ84" t="str">
            <v/>
          </cell>
          <cell r="FA84" t="str">
            <v/>
          </cell>
          <cell r="FB84" t="str">
            <v/>
          </cell>
          <cell r="FC84" t="str">
            <v/>
          </cell>
          <cell r="FD84" t="str">
            <v/>
          </cell>
          <cell r="FE84" t="str">
            <v/>
          </cell>
          <cell r="FF84" t="str">
            <v/>
          </cell>
          <cell r="FG84" t="str">
            <v/>
          </cell>
          <cell r="FH84" t="str">
            <v/>
          </cell>
          <cell r="FI84" t="str">
            <v/>
          </cell>
          <cell r="FJ84" t="str">
            <v/>
          </cell>
          <cell r="FK84" t="str">
            <v/>
          </cell>
          <cell r="FL84" t="str">
            <v/>
          </cell>
          <cell r="FV84" t="str">
            <v/>
          </cell>
          <cell r="FW84" t="str">
            <v/>
          </cell>
          <cell r="FX84" t="str">
            <v/>
          </cell>
          <cell r="FY84" t="str">
            <v/>
          </cell>
          <cell r="FZ84" t="str">
            <v/>
          </cell>
          <cell r="GA84" t="str">
            <v/>
          </cell>
          <cell r="GB84" t="str">
            <v/>
          </cell>
          <cell r="GC84" t="str">
            <v/>
          </cell>
          <cell r="GD84" t="str">
            <v/>
          </cell>
          <cell r="GE84" t="str">
            <v>無</v>
          </cell>
          <cell r="GF84">
            <v>0</v>
          </cell>
          <cell r="GG84">
            <v>0</v>
          </cell>
          <cell r="GJ84" t="str">
            <v/>
          </cell>
          <cell r="GK84" t="str">
            <v/>
          </cell>
          <cell r="GL84" t="str">
            <v/>
          </cell>
          <cell r="GM84" t="str">
            <v/>
          </cell>
          <cell r="GN84" t="str">
            <v/>
          </cell>
          <cell r="GO84" t="str">
            <v/>
          </cell>
          <cell r="GP84" t="str">
            <v/>
          </cell>
          <cell r="GQ84" t="str">
            <v/>
          </cell>
          <cell r="GR84" t="str">
            <v>無</v>
          </cell>
          <cell r="GS84">
            <v>0</v>
          </cell>
          <cell r="GT84">
            <v>0</v>
          </cell>
          <cell r="GV84" t="str">
            <v/>
          </cell>
          <cell r="GW84" t="str">
            <v/>
          </cell>
          <cell r="GX84" t="str">
            <v/>
          </cell>
          <cell r="GY84" t="str">
            <v/>
          </cell>
          <cell r="GZ84" t="str">
            <v/>
          </cell>
          <cell r="HA84" t="str">
            <v/>
          </cell>
          <cell r="HB84" t="str">
            <v/>
          </cell>
          <cell r="HC84" t="str">
            <v/>
          </cell>
          <cell r="HD84" t="str">
            <v/>
          </cell>
          <cell r="HE84">
            <v>0</v>
          </cell>
        </row>
        <row r="85">
          <cell r="N85" t="str">
            <v/>
          </cell>
          <cell r="O85" t="str">
            <v/>
          </cell>
          <cell r="P85" t="str">
            <v/>
          </cell>
          <cell r="Q85" t="str">
            <v/>
          </cell>
          <cell r="U85" t="str">
            <v/>
          </cell>
          <cell r="BQ85" t="str">
            <v/>
          </cell>
          <cell r="BT85" t="str">
            <v/>
          </cell>
          <cell r="CF85" t="str">
            <v/>
          </cell>
          <cell r="CG85" t="str">
            <v/>
          </cell>
          <cell r="CT85" t="str">
            <v/>
          </cell>
          <cell r="CU85" t="str">
            <v/>
          </cell>
          <cell r="CY85" t="str">
            <v/>
          </cell>
          <cell r="CZ85" t="str">
            <v/>
          </cell>
          <cell r="DA85" t="str">
            <v/>
          </cell>
          <cell r="DB85">
            <v>0</v>
          </cell>
          <cell r="DD85" t="str">
            <v/>
          </cell>
          <cell r="DF85" t="str">
            <v/>
          </cell>
          <cell r="DG85" t="str">
            <v/>
          </cell>
          <cell r="DH85" t="str">
            <v/>
          </cell>
          <cell r="DI85" t="str">
            <v/>
          </cell>
          <cell r="ED85">
            <v>0</v>
          </cell>
          <cell r="EG85">
            <v>0</v>
          </cell>
          <cell r="EZ85" t="str">
            <v/>
          </cell>
          <cell r="FA85" t="str">
            <v/>
          </cell>
          <cell r="FB85" t="str">
            <v/>
          </cell>
          <cell r="FC85" t="str">
            <v/>
          </cell>
          <cell r="FD85" t="str">
            <v/>
          </cell>
          <cell r="FE85" t="str">
            <v/>
          </cell>
          <cell r="FF85" t="str">
            <v/>
          </cell>
          <cell r="FG85" t="str">
            <v/>
          </cell>
          <cell r="FH85" t="str">
            <v/>
          </cell>
          <cell r="FI85" t="str">
            <v/>
          </cell>
          <cell r="FJ85" t="str">
            <v/>
          </cell>
          <cell r="FK85" t="str">
            <v/>
          </cell>
          <cell r="FL85" t="str">
            <v/>
          </cell>
          <cell r="FV85" t="str">
            <v/>
          </cell>
          <cell r="FW85" t="str">
            <v/>
          </cell>
          <cell r="FX85" t="str">
            <v/>
          </cell>
          <cell r="FY85" t="str">
            <v/>
          </cell>
          <cell r="FZ85" t="str">
            <v/>
          </cell>
          <cell r="GA85" t="str">
            <v/>
          </cell>
          <cell r="GB85" t="str">
            <v/>
          </cell>
          <cell r="GC85" t="str">
            <v/>
          </cell>
          <cell r="GD85" t="str">
            <v/>
          </cell>
          <cell r="GE85" t="str">
            <v>無</v>
          </cell>
          <cell r="GF85">
            <v>0</v>
          </cell>
          <cell r="GG85">
            <v>0</v>
          </cell>
          <cell r="GJ85" t="str">
            <v/>
          </cell>
          <cell r="GK85" t="str">
            <v/>
          </cell>
          <cell r="GL85" t="str">
            <v/>
          </cell>
          <cell r="GM85" t="str">
            <v/>
          </cell>
          <cell r="GN85" t="str">
            <v/>
          </cell>
          <cell r="GO85" t="str">
            <v/>
          </cell>
          <cell r="GP85" t="str">
            <v/>
          </cell>
          <cell r="GQ85" t="str">
            <v/>
          </cell>
          <cell r="GR85" t="str">
            <v>無</v>
          </cell>
          <cell r="GS85">
            <v>0</v>
          </cell>
          <cell r="GT85">
            <v>0</v>
          </cell>
          <cell r="GV85" t="str">
            <v/>
          </cell>
          <cell r="GW85" t="str">
            <v/>
          </cell>
          <cell r="GX85" t="str">
            <v/>
          </cell>
          <cell r="GY85" t="str">
            <v/>
          </cell>
          <cell r="GZ85" t="str">
            <v/>
          </cell>
          <cell r="HA85" t="str">
            <v/>
          </cell>
          <cell r="HB85" t="str">
            <v/>
          </cell>
          <cell r="HC85" t="str">
            <v/>
          </cell>
          <cell r="HD85" t="str">
            <v/>
          </cell>
          <cell r="HE85">
            <v>0</v>
          </cell>
        </row>
        <row r="86">
          <cell r="N86" t="str">
            <v/>
          </cell>
          <cell r="O86" t="str">
            <v/>
          </cell>
          <cell r="P86" t="str">
            <v/>
          </cell>
          <cell r="Q86" t="str">
            <v/>
          </cell>
          <cell r="U86" t="str">
            <v/>
          </cell>
          <cell r="BQ86" t="str">
            <v/>
          </cell>
          <cell r="BT86" t="str">
            <v/>
          </cell>
          <cell r="CF86" t="str">
            <v/>
          </cell>
          <cell r="CG86" t="str">
            <v/>
          </cell>
          <cell r="CT86" t="str">
            <v/>
          </cell>
          <cell r="CU86" t="str">
            <v/>
          </cell>
          <cell r="CY86" t="str">
            <v/>
          </cell>
          <cell r="CZ86" t="str">
            <v/>
          </cell>
          <cell r="DA86" t="str">
            <v/>
          </cell>
          <cell r="DB86">
            <v>0</v>
          </cell>
          <cell r="DD86" t="str">
            <v/>
          </cell>
          <cell r="DF86" t="str">
            <v/>
          </cell>
          <cell r="DG86" t="str">
            <v/>
          </cell>
          <cell r="DH86" t="str">
            <v/>
          </cell>
          <cell r="DI86" t="str">
            <v/>
          </cell>
          <cell r="ED86">
            <v>0</v>
          </cell>
          <cell r="EG86">
            <v>0</v>
          </cell>
          <cell r="EZ86" t="str">
            <v/>
          </cell>
          <cell r="FA86" t="str">
            <v/>
          </cell>
          <cell r="FB86" t="str">
            <v/>
          </cell>
          <cell r="FC86" t="str">
            <v/>
          </cell>
          <cell r="FD86" t="str">
            <v/>
          </cell>
          <cell r="FE86" t="str">
            <v/>
          </cell>
          <cell r="FF86" t="str">
            <v/>
          </cell>
          <cell r="FG86" t="str">
            <v/>
          </cell>
          <cell r="FH86" t="str">
            <v/>
          </cell>
          <cell r="FI86" t="str">
            <v/>
          </cell>
          <cell r="FJ86" t="str">
            <v/>
          </cell>
          <cell r="FK86" t="str">
            <v/>
          </cell>
          <cell r="FL86" t="str">
            <v/>
          </cell>
          <cell r="FV86" t="str">
            <v/>
          </cell>
          <cell r="FW86" t="str">
            <v/>
          </cell>
          <cell r="FX86" t="str">
            <v/>
          </cell>
          <cell r="FY86" t="str">
            <v/>
          </cell>
          <cell r="FZ86" t="str">
            <v/>
          </cell>
          <cell r="GA86" t="str">
            <v/>
          </cell>
          <cell r="GB86" t="str">
            <v/>
          </cell>
          <cell r="GC86" t="str">
            <v/>
          </cell>
          <cell r="GD86" t="str">
            <v/>
          </cell>
          <cell r="GE86" t="str">
            <v>無</v>
          </cell>
          <cell r="GF86">
            <v>0</v>
          </cell>
          <cell r="GG86">
            <v>0</v>
          </cell>
          <cell r="GJ86" t="str">
            <v/>
          </cell>
          <cell r="GK86" t="str">
            <v/>
          </cell>
          <cell r="GL86" t="str">
            <v/>
          </cell>
          <cell r="GM86" t="str">
            <v/>
          </cell>
          <cell r="GN86" t="str">
            <v/>
          </cell>
          <cell r="GO86" t="str">
            <v/>
          </cell>
          <cell r="GP86" t="str">
            <v/>
          </cell>
          <cell r="GQ86" t="str">
            <v/>
          </cell>
          <cell r="GR86" t="str">
            <v>無</v>
          </cell>
          <cell r="GS86">
            <v>0</v>
          </cell>
          <cell r="GT86">
            <v>0</v>
          </cell>
          <cell r="GV86" t="str">
            <v/>
          </cell>
          <cell r="GW86" t="str">
            <v/>
          </cell>
          <cell r="GX86" t="str">
            <v/>
          </cell>
          <cell r="GY86" t="str">
            <v/>
          </cell>
          <cell r="GZ86" t="str">
            <v/>
          </cell>
          <cell r="HA86" t="str">
            <v/>
          </cell>
          <cell r="HB86" t="str">
            <v/>
          </cell>
          <cell r="HC86" t="str">
            <v/>
          </cell>
          <cell r="HD86" t="str">
            <v/>
          </cell>
          <cell r="HE86">
            <v>0</v>
          </cell>
        </row>
        <row r="87">
          <cell r="N87" t="str">
            <v/>
          </cell>
          <cell r="O87" t="str">
            <v/>
          </cell>
          <cell r="P87" t="str">
            <v/>
          </cell>
          <cell r="Q87" t="str">
            <v/>
          </cell>
          <cell r="U87" t="str">
            <v/>
          </cell>
          <cell r="BQ87" t="str">
            <v/>
          </cell>
          <cell r="BT87" t="str">
            <v/>
          </cell>
          <cell r="CF87" t="str">
            <v/>
          </cell>
          <cell r="CG87" t="str">
            <v/>
          </cell>
          <cell r="CT87" t="str">
            <v/>
          </cell>
          <cell r="CU87" t="str">
            <v/>
          </cell>
          <cell r="CY87" t="str">
            <v/>
          </cell>
          <cell r="CZ87" t="str">
            <v/>
          </cell>
          <cell r="DA87" t="str">
            <v/>
          </cell>
          <cell r="DB87">
            <v>0</v>
          </cell>
          <cell r="DD87" t="str">
            <v/>
          </cell>
          <cell r="DF87" t="str">
            <v/>
          </cell>
          <cell r="DG87" t="str">
            <v/>
          </cell>
          <cell r="DH87" t="str">
            <v/>
          </cell>
          <cell r="DI87" t="str">
            <v/>
          </cell>
          <cell r="ED87">
            <v>0</v>
          </cell>
          <cell r="EG87">
            <v>0</v>
          </cell>
          <cell r="EZ87" t="str">
            <v/>
          </cell>
          <cell r="FA87" t="str">
            <v/>
          </cell>
          <cell r="FB87" t="str">
            <v/>
          </cell>
          <cell r="FC87" t="str">
            <v/>
          </cell>
          <cell r="FD87" t="str">
            <v/>
          </cell>
          <cell r="FE87" t="str">
            <v/>
          </cell>
          <cell r="FF87" t="str">
            <v/>
          </cell>
          <cell r="FG87" t="str">
            <v/>
          </cell>
          <cell r="FH87" t="str">
            <v/>
          </cell>
          <cell r="FI87" t="str">
            <v/>
          </cell>
          <cell r="FJ87" t="str">
            <v/>
          </cell>
          <cell r="FK87" t="str">
            <v/>
          </cell>
          <cell r="FL87" t="str">
            <v/>
          </cell>
          <cell r="FV87" t="str">
            <v/>
          </cell>
          <cell r="FW87" t="str">
            <v/>
          </cell>
          <cell r="FX87" t="str">
            <v/>
          </cell>
          <cell r="FY87" t="str">
            <v/>
          </cell>
          <cell r="FZ87" t="str">
            <v/>
          </cell>
          <cell r="GA87" t="str">
            <v/>
          </cell>
          <cell r="GB87" t="str">
            <v/>
          </cell>
          <cell r="GC87" t="str">
            <v/>
          </cell>
          <cell r="GD87" t="str">
            <v/>
          </cell>
          <cell r="GE87" t="str">
            <v>無</v>
          </cell>
          <cell r="GF87">
            <v>0</v>
          </cell>
          <cell r="GG87">
            <v>0</v>
          </cell>
          <cell r="GJ87" t="str">
            <v/>
          </cell>
          <cell r="GK87" t="str">
            <v/>
          </cell>
          <cell r="GL87" t="str">
            <v/>
          </cell>
          <cell r="GM87" t="str">
            <v/>
          </cell>
          <cell r="GN87" t="str">
            <v/>
          </cell>
          <cell r="GO87" t="str">
            <v/>
          </cell>
          <cell r="GP87" t="str">
            <v/>
          </cell>
          <cell r="GQ87" t="str">
            <v/>
          </cell>
          <cell r="GR87" t="str">
            <v>無</v>
          </cell>
          <cell r="GS87">
            <v>0</v>
          </cell>
          <cell r="GT87">
            <v>0</v>
          </cell>
          <cell r="GV87" t="str">
            <v/>
          </cell>
          <cell r="GW87" t="str">
            <v/>
          </cell>
          <cell r="GX87" t="str">
            <v/>
          </cell>
          <cell r="GY87" t="str">
            <v/>
          </cell>
          <cell r="GZ87" t="str">
            <v/>
          </cell>
          <cell r="HA87" t="str">
            <v/>
          </cell>
          <cell r="HB87" t="str">
            <v/>
          </cell>
          <cell r="HC87" t="str">
            <v/>
          </cell>
          <cell r="HD87" t="str">
            <v/>
          </cell>
          <cell r="HE87">
            <v>0</v>
          </cell>
        </row>
        <row r="88">
          <cell r="N88" t="str">
            <v/>
          </cell>
          <cell r="O88" t="str">
            <v/>
          </cell>
          <cell r="P88" t="str">
            <v/>
          </cell>
          <cell r="Q88" t="str">
            <v/>
          </cell>
          <cell r="U88" t="str">
            <v/>
          </cell>
          <cell r="BQ88" t="str">
            <v/>
          </cell>
          <cell r="BT88" t="str">
            <v/>
          </cell>
          <cell r="CF88" t="str">
            <v/>
          </cell>
          <cell r="CG88" t="str">
            <v/>
          </cell>
          <cell r="CT88" t="str">
            <v/>
          </cell>
          <cell r="CU88" t="str">
            <v/>
          </cell>
          <cell r="CY88" t="str">
            <v/>
          </cell>
          <cell r="CZ88" t="str">
            <v/>
          </cell>
          <cell r="DA88" t="str">
            <v/>
          </cell>
          <cell r="DB88">
            <v>0</v>
          </cell>
          <cell r="DD88" t="str">
            <v/>
          </cell>
          <cell r="DF88" t="str">
            <v/>
          </cell>
          <cell r="DG88" t="str">
            <v/>
          </cell>
          <cell r="DH88" t="str">
            <v/>
          </cell>
          <cell r="DI88" t="str">
            <v/>
          </cell>
          <cell r="ED88">
            <v>0</v>
          </cell>
          <cell r="EG88">
            <v>0</v>
          </cell>
          <cell r="EZ88" t="str">
            <v/>
          </cell>
          <cell r="FA88" t="str">
            <v/>
          </cell>
          <cell r="FB88" t="str">
            <v/>
          </cell>
          <cell r="FC88" t="str">
            <v/>
          </cell>
          <cell r="FD88" t="str">
            <v/>
          </cell>
          <cell r="FE88" t="str">
            <v/>
          </cell>
          <cell r="FF88" t="str">
            <v/>
          </cell>
          <cell r="FG88" t="str">
            <v/>
          </cell>
          <cell r="FH88" t="str">
            <v/>
          </cell>
          <cell r="FI88" t="str">
            <v/>
          </cell>
          <cell r="FJ88" t="str">
            <v/>
          </cell>
          <cell r="FK88" t="str">
            <v/>
          </cell>
          <cell r="FL88" t="str">
            <v/>
          </cell>
          <cell r="FV88" t="str">
            <v/>
          </cell>
          <cell r="FW88" t="str">
            <v/>
          </cell>
          <cell r="FX88" t="str">
            <v/>
          </cell>
          <cell r="FY88" t="str">
            <v/>
          </cell>
          <cell r="FZ88" t="str">
            <v/>
          </cell>
          <cell r="GA88" t="str">
            <v/>
          </cell>
          <cell r="GB88" t="str">
            <v/>
          </cell>
          <cell r="GC88" t="str">
            <v/>
          </cell>
          <cell r="GD88" t="str">
            <v/>
          </cell>
          <cell r="GE88" t="str">
            <v>無</v>
          </cell>
          <cell r="GF88">
            <v>0</v>
          </cell>
          <cell r="GG88">
            <v>0</v>
          </cell>
          <cell r="GJ88" t="str">
            <v/>
          </cell>
          <cell r="GK88" t="str">
            <v/>
          </cell>
          <cell r="GL88" t="str">
            <v/>
          </cell>
          <cell r="GM88" t="str">
            <v/>
          </cell>
          <cell r="GN88" t="str">
            <v/>
          </cell>
          <cell r="GO88" t="str">
            <v/>
          </cell>
          <cell r="GP88" t="str">
            <v/>
          </cell>
          <cell r="GQ88" t="str">
            <v/>
          </cell>
          <cell r="GR88" t="str">
            <v>無</v>
          </cell>
          <cell r="GS88">
            <v>0</v>
          </cell>
          <cell r="GT88">
            <v>0</v>
          </cell>
          <cell r="GV88" t="str">
            <v/>
          </cell>
          <cell r="GW88" t="str">
            <v/>
          </cell>
          <cell r="GX88" t="str">
            <v/>
          </cell>
          <cell r="GY88" t="str">
            <v/>
          </cell>
          <cell r="GZ88" t="str">
            <v/>
          </cell>
          <cell r="HA88" t="str">
            <v/>
          </cell>
          <cell r="HB88" t="str">
            <v/>
          </cell>
          <cell r="HC88" t="str">
            <v/>
          </cell>
          <cell r="HD88" t="str">
            <v/>
          </cell>
          <cell r="HE88">
            <v>0</v>
          </cell>
        </row>
        <row r="89">
          <cell r="N89" t="str">
            <v/>
          </cell>
          <cell r="O89" t="str">
            <v/>
          </cell>
          <cell r="P89" t="str">
            <v/>
          </cell>
          <cell r="Q89" t="str">
            <v/>
          </cell>
          <cell r="U89" t="str">
            <v/>
          </cell>
          <cell r="BQ89" t="str">
            <v/>
          </cell>
          <cell r="BT89" t="str">
            <v/>
          </cell>
          <cell r="CF89" t="str">
            <v/>
          </cell>
          <cell r="CG89" t="str">
            <v/>
          </cell>
          <cell r="CT89" t="str">
            <v/>
          </cell>
          <cell r="CU89" t="str">
            <v/>
          </cell>
          <cell r="CY89" t="str">
            <v/>
          </cell>
          <cell r="CZ89" t="str">
            <v/>
          </cell>
          <cell r="DA89" t="str">
            <v/>
          </cell>
          <cell r="DB89">
            <v>0</v>
          </cell>
          <cell r="DD89" t="str">
            <v/>
          </cell>
          <cell r="DF89" t="str">
            <v/>
          </cell>
          <cell r="DG89" t="str">
            <v/>
          </cell>
          <cell r="DH89" t="str">
            <v/>
          </cell>
          <cell r="DI89" t="str">
            <v/>
          </cell>
          <cell r="ED89">
            <v>0</v>
          </cell>
          <cell r="EG89">
            <v>0</v>
          </cell>
          <cell r="EZ89" t="str">
            <v/>
          </cell>
          <cell r="FA89" t="str">
            <v/>
          </cell>
          <cell r="FB89" t="str">
            <v/>
          </cell>
          <cell r="FC89" t="str">
            <v/>
          </cell>
          <cell r="FD89" t="str">
            <v/>
          </cell>
          <cell r="FE89" t="str">
            <v/>
          </cell>
          <cell r="FF89" t="str">
            <v/>
          </cell>
          <cell r="FG89" t="str">
            <v/>
          </cell>
          <cell r="FH89" t="str">
            <v/>
          </cell>
          <cell r="FI89" t="str">
            <v/>
          </cell>
          <cell r="FJ89" t="str">
            <v/>
          </cell>
          <cell r="FK89" t="str">
            <v/>
          </cell>
          <cell r="FL89" t="str">
            <v/>
          </cell>
          <cell r="FV89" t="str">
            <v/>
          </cell>
          <cell r="FW89" t="str">
            <v/>
          </cell>
          <cell r="FX89" t="str">
            <v/>
          </cell>
          <cell r="FY89" t="str">
            <v/>
          </cell>
          <cell r="FZ89" t="str">
            <v/>
          </cell>
          <cell r="GA89" t="str">
            <v/>
          </cell>
          <cell r="GB89" t="str">
            <v/>
          </cell>
          <cell r="GC89" t="str">
            <v/>
          </cell>
          <cell r="GD89" t="str">
            <v/>
          </cell>
          <cell r="GE89" t="str">
            <v>無</v>
          </cell>
          <cell r="GF89">
            <v>0</v>
          </cell>
          <cell r="GG89">
            <v>0</v>
          </cell>
          <cell r="GJ89" t="str">
            <v/>
          </cell>
          <cell r="GK89" t="str">
            <v/>
          </cell>
          <cell r="GL89" t="str">
            <v/>
          </cell>
          <cell r="GM89" t="str">
            <v/>
          </cell>
          <cell r="GN89" t="str">
            <v/>
          </cell>
          <cell r="GO89" t="str">
            <v/>
          </cell>
          <cell r="GP89" t="str">
            <v/>
          </cell>
          <cell r="GQ89" t="str">
            <v/>
          </cell>
          <cell r="GR89" t="str">
            <v>無</v>
          </cell>
          <cell r="GS89">
            <v>0</v>
          </cell>
          <cell r="GT89">
            <v>0</v>
          </cell>
          <cell r="GV89" t="str">
            <v/>
          </cell>
          <cell r="GW89" t="str">
            <v/>
          </cell>
          <cell r="GX89" t="str">
            <v/>
          </cell>
          <cell r="GY89" t="str">
            <v/>
          </cell>
          <cell r="GZ89" t="str">
            <v/>
          </cell>
          <cell r="HA89" t="str">
            <v/>
          </cell>
          <cell r="HB89" t="str">
            <v/>
          </cell>
          <cell r="HC89" t="str">
            <v/>
          </cell>
          <cell r="HD89" t="str">
            <v/>
          </cell>
          <cell r="HE89">
            <v>0</v>
          </cell>
        </row>
        <row r="90">
          <cell r="N90" t="str">
            <v/>
          </cell>
          <cell r="O90" t="str">
            <v/>
          </cell>
          <cell r="P90" t="str">
            <v/>
          </cell>
          <cell r="Q90" t="str">
            <v/>
          </cell>
          <cell r="U90" t="str">
            <v/>
          </cell>
          <cell r="BQ90" t="str">
            <v/>
          </cell>
          <cell r="BT90" t="str">
            <v/>
          </cell>
          <cell r="CF90" t="str">
            <v/>
          </cell>
          <cell r="CG90" t="str">
            <v/>
          </cell>
          <cell r="CT90" t="str">
            <v/>
          </cell>
          <cell r="CU90" t="str">
            <v/>
          </cell>
          <cell r="CY90" t="str">
            <v/>
          </cell>
          <cell r="CZ90" t="str">
            <v/>
          </cell>
          <cell r="DA90" t="str">
            <v/>
          </cell>
          <cell r="DB90">
            <v>0</v>
          </cell>
          <cell r="DD90" t="str">
            <v/>
          </cell>
          <cell r="DF90" t="str">
            <v/>
          </cell>
          <cell r="DG90" t="str">
            <v/>
          </cell>
          <cell r="DH90" t="str">
            <v/>
          </cell>
          <cell r="DI90" t="str">
            <v/>
          </cell>
          <cell r="ED90">
            <v>0</v>
          </cell>
          <cell r="EG90">
            <v>0</v>
          </cell>
          <cell r="EZ90" t="str">
            <v/>
          </cell>
          <cell r="FA90" t="str">
            <v/>
          </cell>
          <cell r="FB90" t="str">
            <v/>
          </cell>
          <cell r="FC90" t="str">
            <v/>
          </cell>
          <cell r="FD90" t="str">
            <v/>
          </cell>
          <cell r="FE90" t="str">
            <v/>
          </cell>
          <cell r="FF90" t="str">
            <v/>
          </cell>
          <cell r="FG90" t="str">
            <v/>
          </cell>
          <cell r="FH90" t="str">
            <v/>
          </cell>
          <cell r="FI90" t="str">
            <v/>
          </cell>
          <cell r="FJ90" t="str">
            <v/>
          </cell>
          <cell r="FK90" t="str">
            <v/>
          </cell>
          <cell r="FL90" t="str">
            <v/>
          </cell>
          <cell r="FV90" t="str">
            <v/>
          </cell>
          <cell r="FW90" t="str">
            <v/>
          </cell>
          <cell r="FX90" t="str">
            <v/>
          </cell>
          <cell r="FY90" t="str">
            <v/>
          </cell>
          <cell r="FZ90" t="str">
            <v/>
          </cell>
          <cell r="GA90" t="str">
            <v/>
          </cell>
          <cell r="GB90" t="str">
            <v/>
          </cell>
          <cell r="GC90" t="str">
            <v/>
          </cell>
          <cell r="GD90" t="str">
            <v/>
          </cell>
          <cell r="GE90" t="str">
            <v>無</v>
          </cell>
          <cell r="GF90">
            <v>0</v>
          </cell>
          <cell r="GG90">
            <v>0</v>
          </cell>
          <cell r="GJ90" t="str">
            <v/>
          </cell>
          <cell r="GK90" t="str">
            <v/>
          </cell>
          <cell r="GL90" t="str">
            <v/>
          </cell>
          <cell r="GM90" t="str">
            <v/>
          </cell>
          <cell r="GN90" t="str">
            <v/>
          </cell>
          <cell r="GO90" t="str">
            <v/>
          </cell>
          <cell r="GP90" t="str">
            <v/>
          </cell>
          <cell r="GQ90" t="str">
            <v/>
          </cell>
          <cell r="GR90" t="str">
            <v>無</v>
          </cell>
          <cell r="GS90">
            <v>0</v>
          </cell>
          <cell r="GT90">
            <v>0</v>
          </cell>
          <cell r="GV90" t="str">
            <v/>
          </cell>
          <cell r="GW90" t="str">
            <v/>
          </cell>
          <cell r="GX90" t="str">
            <v/>
          </cell>
          <cell r="GY90" t="str">
            <v/>
          </cell>
          <cell r="GZ90" t="str">
            <v/>
          </cell>
          <cell r="HA90" t="str">
            <v/>
          </cell>
          <cell r="HB90" t="str">
            <v/>
          </cell>
          <cell r="HC90" t="str">
            <v/>
          </cell>
          <cell r="HD90" t="str">
            <v/>
          </cell>
          <cell r="HE90">
            <v>0</v>
          </cell>
        </row>
        <row r="91">
          <cell r="N91" t="str">
            <v/>
          </cell>
          <cell r="O91" t="str">
            <v/>
          </cell>
          <cell r="P91" t="str">
            <v/>
          </cell>
          <cell r="Q91" t="str">
            <v/>
          </cell>
          <cell r="U91" t="str">
            <v/>
          </cell>
          <cell r="BQ91" t="str">
            <v/>
          </cell>
          <cell r="BT91" t="str">
            <v/>
          </cell>
          <cell r="CF91" t="str">
            <v/>
          </cell>
          <cell r="CG91" t="str">
            <v/>
          </cell>
          <cell r="CT91" t="str">
            <v/>
          </cell>
          <cell r="CU91" t="str">
            <v/>
          </cell>
          <cell r="CY91" t="str">
            <v/>
          </cell>
          <cell r="CZ91" t="str">
            <v/>
          </cell>
          <cell r="DA91" t="str">
            <v/>
          </cell>
          <cell r="DB91">
            <v>0</v>
          </cell>
          <cell r="DD91" t="str">
            <v/>
          </cell>
          <cell r="DF91" t="str">
            <v/>
          </cell>
          <cell r="DG91" t="str">
            <v/>
          </cell>
          <cell r="DH91" t="str">
            <v/>
          </cell>
          <cell r="DI91" t="str">
            <v/>
          </cell>
          <cell r="ED91">
            <v>0</v>
          </cell>
          <cell r="EG91">
            <v>0</v>
          </cell>
          <cell r="EZ91" t="str">
            <v/>
          </cell>
          <cell r="FA91" t="str">
            <v/>
          </cell>
          <cell r="FB91" t="str">
            <v/>
          </cell>
          <cell r="FC91" t="str">
            <v/>
          </cell>
          <cell r="FD91" t="str">
            <v/>
          </cell>
          <cell r="FE91" t="str">
            <v/>
          </cell>
          <cell r="FF91" t="str">
            <v/>
          </cell>
          <cell r="FG91" t="str">
            <v/>
          </cell>
          <cell r="FH91" t="str">
            <v/>
          </cell>
          <cell r="FI91" t="str">
            <v/>
          </cell>
          <cell r="FJ91" t="str">
            <v/>
          </cell>
          <cell r="FK91" t="str">
            <v/>
          </cell>
          <cell r="FL91" t="str">
            <v/>
          </cell>
          <cell r="FV91" t="str">
            <v/>
          </cell>
          <cell r="FW91" t="str">
            <v/>
          </cell>
          <cell r="FX91" t="str">
            <v/>
          </cell>
          <cell r="FY91" t="str">
            <v/>
          </cell>
          <cell r="FZ91" t="str">
            <v/>
          </cell>
          <cell r="GA91" t="str">
            <v/>
          </cell>
          <cell r="GB91" t="str">
            <v/>
          </cell>
          <cell r="GC91" t="str">
            <v/>
          </cell>
          <cell r="GD91" t="str">
            <v/>
          </cell>
          <cell r="GE91" t="str">
            <v>無</v>
          </cell>
          <cell r="GF91">
            <v>0</v>
          </cell>
          <cell r="GG91">
            <v>0</v>
          </cell>
          <cell r="GJ91" t="str">
            <v/>
          </cell>
          <cell r="GK91" t="str">
            <v/>
          </cell>
          <cell r="GL91" t="str">
            <v/>
          </cell>
          <cell r="GM91" t="str">
            <v/>
          </cell>
          <cell r="GN91" t="str">
            <v/>
          </cell>
          <cell r="GO91" t="str">
            <v/>
          </cell>
          <cell r="GP91" t="str">
            <v/>
          </cell>
          <cell r="GQ91" t="str">
            <v/>
          </cell>
          <cell r="GR91" t="str">
            <v>無</v>
          </cell>
          <cell r="GS91">
            <v>0</v>
          </cell>
          <cell r="GT91">
            <v>0</v>
          </cell>
          <cell r="GV91" t="str">
            <v/>
          </cell>
          <cell r="GW91" t="str">
            <v/>
          </cell>
          <cell r="GX91" t="str">
            <v/>
          </cell>
          <cell r="GY91" t="str">
            <v/>
          </cell>
          <cell r="GZ91" t="str">
            <v/>
          </cell>
          <cell r="HA91" t="str">
            <v/>
          </cell>
          <cell r="HB91" t="str">
            <v/>
          </cell>
          <cell r="HC91" t="str">
            <v/>
          </cell>
          <cell r="HD91" t="str">
            <v/>
          </cell>
          <cell r="HE91">
            <v>0</v>
          </cell>
        </row>
        <row r="92">
          <cell r="N92" t="str">
            <v/>
          </cell>
          <cell r="O92" t="str">
            <v/>
          </cell>
          <cell r="P92" t="str">
            <v/>
          </cell>
          <cell r="Q92" t="str">
            <v/>
          </cell>
          <cell r="U92" t="str">
            <v/>
          </cell>
          <cell r="BQ92" t="str">
            <v/>
          </cell>
          <cell r="BT92" t="str">
            <v/>
          </cell>
          <cell r="CF92" t="str">
            <v/>
          </cell>
          <cell r="CG92" t="str">
            <v/>
          </cell>
          <cell r="CT92" t="str">
            <v/>
          </cell>
          <cell r="CU92" t="str">
            <v/>
          </cell>
          <cell r="CY92" t="str">
            <v/>
          </cell>
          <cell r="CZ92" t="str">
            <v/>
          </cell>
          <cell r="DA92" t="str">
            <v/>
          </cell>
          <cell r="DB92">
            <v>0</v>
          </cell>
          <cell r="DD92" t="str">
            <v/>
          </cell>
          <cell r="DF92" t="str">
            <v/>
          </cell>
          <cell r="DG92" t="str">
            <v/>
          </cell>
          <cell r="DH92" t="str">
            <v/>
          </cell>
          <cell r="DI92" t="str">
            <v/>
          </cell>
          <cell r="ED92">
            <v>0</v>
          </cell>
          <cell r="EG92">
            <v>0</v>
          </cell>
          <cell r="EZ92" t="str">
            <v/>
          </cell>
          <cell r="FA92" t="str">
            <v/>
          </cell>
          <cell r="FB92" t="str">
            <v/>
          </cell>
          <cell r="FC92" t="str">
            <v/>
          </cell>
          <cell r="FD92" t="str">
            <v/>
          </cell>
          <cell r="FE92" t="str">
            <v/>
          </cell>
          <cell r="FF92" t="str">
            <v/>
          </cell>
          <cell r="FG92" t="str">
            <v/>
          </cell>
          <cell r="FH92" t="str">
            <v/>
          </cell>
          <cell r="FI92" t="str">
            <v/>
          </cell>
          <cell r="FJ92" t="str">
            <v/>
          </cell>
          <cell r="FK92" t="str">
            <v/>
          </cell>
          <cell r="FL92" t="str">
            <v/>
          </cell>
          <cell r="FV92" t="str">
            <v/>
          </cell>
          <cell r="FW92" t="str">
            <v/>
          </cell>
          <cell r="FX92" t="str">
            <v/>
          </cell>
          <cell r="FY92" t="str">
            <v/>
          </cell>
          <cell r="FZ92" t="str">
            <v/>
          </cell>
          <cell r="GA92" t="str">
            <v/>
          </cell>
          <cell r="GB92" t="str">
            <v/>
          </cell>
          <cell r="GC92" t="str">
            <v/>
          </cell>
          <cell r="GD92" t="str">
            <v/>
          </cell>
          <cell r="GE92" t="str">
            <v>無</v>
          </cell>
          <cell r="GF92">
            <v>0</v>
          </cell>
          <cell r="GG92">
            <v>0</v>
          </cell>
          <cell r="GJ92" t="str">
            <v/>
          </cell>
          <cell r="GK92" t="str">
            <v/>
          </cell>
          <cell r="GL92" t="str">
            <v/>
          </cell>
          <cell r="GM92" t="str">
            <v/>
          </cell>
          <cell r="GN92" t="str">
            <v/>
          </cell>
          <cell r="GO92" t="str">
            <v/>
          </cell>
          <cell r="GP92" t="str">
            <v/>
          </cell>
          <cell r="GQ92" t="str">
            <v/>
          </cell>
          <cell r="GR92" t="str">
            <v>無</v>
          </cell>
          <cell r="GS92">
            <v>0</v>
          </cell>
          <cell r="GT92">
            <v>0</v>
          </cell>
          <cell r="GV92" t="str">
            <v/>
          </cell>
          <cell r="GW92" t="str">
            <v/>
          </cell>
          <cell r="GX92" t="str">
            <v/>
          </cell>
          <cell r="GY92" t="str">
            <v/>
          </cell>
          <cell r="GZ92" t="str">
            <v/>
          </cell>
          <cell r="HA92" t="str">
            <v/>
          </cell>
          <cell r="HB92" t="str">
            <v/>
          </cell>
          <cell r="HC92" t="str">
            <v/>
          </cell>
          <cell r="HD92" t="str">
            <v/>
          </cell>
          <cell r="HE92">
            <v>0</v>
          </cell>
        </row>
        <row r="93">
          <cell r="N93" t="str">
            <v/>
          </cell>
          <cell r="O93" t="str">
            <v/>
          </cell>
          <cell r="P93" t="str">
            <v/>
          </cell>
          <cell r="Q93" t="str">
            <v/>
          </cell>
          <cell r="U93" t="str">
            <v/>
          </cell>
          <cell r="BQ93" t="str">
            <v/>
          </cell>
          <cell r="BT93" t="str">
            <v/>
          </cell>
          <cell r="CF93" t="str">
            <v/>
          </cell>
          <cell r="CG93" t="str">
            <v/>
          </cell>
          <cell r="CT93" t="str">
            <v/>
          </cell>
          <cell r="CU93" t="str">
            <v/>
          </cell>
          <cell r="CY93" t="str">
            <v/>
          </cell>
          <cell r="CZ93" t="str">
            <v/>
          </cell>
          <cell r="DA93" t="str">
            <v/>
          </cell>
          <cell r="DB93">
            <v>0</v>
          </cell>
          <cell r="DD93" t="str">
            <v/>
          </cell>
          <cell r="DF93" t="str">
            <v/>
          </cell>
          <cell r="DG93" t="str">
            <v/>
          </cell>
          <cell r="DH93" t="str">
            <v/>
          </cell>
          <cell r="DI93" t="str">
            <v/>
          </cell>
          <cell r="ED93">
            <v>0</v>
          </cell>
          <cell r="EG93">
            <v>0</v>
          </cell>
          <cell r="EZ93" t="str">
            <v/>
          </cell>
          <cell r="FA93" t="str">
            <v/>
          </cell>
          <cell r="FB93" t="str">
            <v/>
          </cell>
          <cell r="FC93" t="str">
            <v/>
          </cell>
          <cell r="FD93" t="str">
            <v/>
          </cell>
          <cell r="FE93" t="str">
            <v/>
          </cell>
          <cell r="FF93" t="str">
            <v/>
          </cell>
          <cell r="FG93" t="str">
            <v/>
          </cell>
          <cell r="FH93" t="str">
            <v/>
          </cell>
          <cell r="FI93" t="str">
            <v/>
          </cell>
          <cell r="FJ93" t="str">
            <v/>
          </cell>
          <cell r="FK93" t="str">
            <v/>
          </cell>
          <cell r="FL93" t="str">
            <v/>
          </cell>
          <cell r="FV93" t="str">
            <v/>
          </cell>
          <cell r="FW93" t="str">
            <v/>
          </cell>
          <cell r="FX93" t="str">
            <v/>
          </cell>
          <cell r="FY93" t="str">
            <v/>
          </cell>
          <cell r="FZ93" t="str">
            <v/>
          </cell>
          <cell r="GA93" t="str">
            <v/>
          </cell>
          <cell r="GB93" t="str">
            <v/>
          </cell>
          <cell r="GC93" t="str">
            <v/>
          </cell>
          <cell r="GD93" t="str">
            <v/>
          </cell>
          <cell r="GE93" t="str">
            <v>無</v>
          </cell>
          <cell r="GF93">
            <v>0</v>
          </cell>
          <cell r="GG93">
            <v>0</v>
          </cell>
          <cell r="GJ93" t="str">
            <v/>
          </cell>
          <cell r="GK93" t="str">
            <v/>
          </cell>
          <cell r="GL93" t="str">
            <v/>
          </cell>
          <cell r="GM93" t="str">
            <v/>
          </cell>
          <cell r="GN93" t="str">
            <v/>
          </cell>
          <cell r="GO93" t="str">
            <v/>
          </cell>
          <cell r="GP93" t="str">
            <v/>
          </cell>
          <cell r="GQ93" t="str">
            <v/>
          </cell>
          <cell r="GR93" t="str">
            <v>無</v>
          </cell>
          <cell r="GS93">
            <v>0</v>
          </cell>
          <cell r="GT93">
            <v>0</v>
          </cell>
          <cell r="GV93" t="str">
            <v/>
          </cell>
          <cell r="GW93" t="str">
            <v/>
          </cell>
          <cell r="GX93" t="str">
            <v/>
          </cell>
          <cell r="GY93" t="str">
            <v/>
          </cell>
          <cell r="GZ93" t="str">
            <v/>
          </cell>
          <cell r="HA93" t="str">
            <v/>
          </cell>
          <cell r="HB93" t="str">
            <v/>
          </cell>
          <cell r="HC93" t="str">
            <v/>
          </cell>
          <cell r="HD93" t="str">
            <v/>
          </cell>
          <cell r="HE93">
            <v>0</v>
          </cell>
        </row>
        <row r="94">
          <cell r="N94" t="str">
            <v/>
          </cell>
          <cell r="O94" t="str">
            <v/>
          </cell>
          <cell r="P94" t="str">
            <v/>
          </cell>
          <cell r="Q94" t="str">
            <v/>
          </cell>
          <cell r="U94" t="str">
            <v/>
          </cell>
          <cell r="BQ94" t="str">
            <v/>
          </cell>
          <cell r="BT94" t="str">
            <v/>
          </cell>
          <cell r="CF94" t="str">
            <v/>
          </cell>
          <cell r="CG94" t="str">
            <v/>
          </cell>
          <cell r="CT94" t="str">
            <v/>
          </cell>
          <cell r="CU94" t="str">
            <v/>
          </cell>
          <cell r="CY94" t="str">
            <v/>
          </cell>
          <cell r="CZ94" t="str">
            <v/>
          </cell>
          <cell r="DA94" t="str">
            <v/>
          </cell>
          <cell r="DB94">
            <v>0</v>
          </cell>
          <cell r="DD94" t="str">
            <v/>
          </cell>
          <cell r="DF94" t="str">
            <v/>
          </cell>
          <cell r="DG94" t="str">
            <v/>
          </cell>
          <cell r="DH94" t="str">
            <v/>
          </cell>
          <cell r="DI94" t="str">
            <v/>
          </cell>
          <cell r="ED94">
            <v>0</v>
          </cell>
          <cell r="EG94">
            <v>0</v>
          </cell>
          <cell r="EZ94" t="str">
            <v/>
          </cell>
          <cell r="FA94" t="str">
            <v/>
          </cell>
          <cell r="FB94" t="str">
            <v/>
          </cell>
          <cell r="FC94" t="str">
            <v/>
          </cell>
          <cell r="FD94" t="str">
            <v/>
          </cell>
          <cell r="FE94" t="str">
            <v/>
          </cell>
          <cell r="FF94" t="str">
            <v/>
          </cell>
          <cell r="FG94" t="str">
            <v/>
          </cell>
          <cell r="FH94" t="str">
            <v/>
          </cell>
          <cell r="FI94" t="str">
            <v/>
          </cell>
          <cell r="FJ94" t="str">
            <v/>
          </cell>
          <cell r="FK94" t="str">
            <v/>
          </cell>
          <cell r="FL94" t="str">
            <v/>
          </cell>
          <cell r="FV94" t="str">
            <v/>
          </cell>
          <cell r="FW94" t="str">
            <v/>
          </cell>
          <cell r="FX94" t="str">
            <v/>
          </cell>
          <cell r="FY94" t="str">
            <v/>
          </cell>
          <cell r="FZ94" t="str">
            <v/>
          </cell>
          <cell r="GA94" t="str">
            <v/>
          </cell>
          <cell r="GB94" t="str">
            <v/>
          </cell>
          <cell r="GC94" t="str">
            <v/>
          </cell>
          <cell r="GD94" t="str">
            <v/>
          </cell>
          <cell r="GE94" t="str">
            <v>無</v>
          </cell>
          <cell r="GF94">
            <v>0</v>
          </cell>
          <cell r="GG94">
            <v>0</v>
          </cell>
          <cell r="GJ94" t="str">
            <v/>
          </cell>
          <cell r="GK94" t="str">
            <v/>
          </cell>
          <cell r="GL94" t="str">
            <v/>
          </cell>
          <cell r="GM94" t="str">
            <v/>
          </cell>
          <cell r="GN94" t="str">
            <v/>
          </cell>
          <cell r="GO94" t="str">
            <v/>
          </cell>
          <cell r="GP94" t="str">
            <v/>
          </cell>
          <cell r="GQ94" t="str">
            <v/>
          </cell>
          <cell r="GR94" t="str">
            <v>無</v>
          </cell>
          <cell r="GS94">
            <v>0</v>
          </cell>
          <cell r="GT94">
            <v>0</v>
          </cell>
          <cell r="GV94" t="str">
            <v/>
          </cell>
          <cell r="GW94" t="str">
            <v/>
          </cell>
          <cell r="GX94" t="str">
            <v/>
          </cell>
          <cell r="GY94" t="str">
            <v/>
          </cell>
          <cell r="GZ94" t="str">
            <v/>
          </cell>
          <cell r="HA94" t="str">
            <v/>
          </cell>
          <cell r="HB94" t="str">
            <v/>
          </cell>
          <cell r="HC94" t="str">
            <v/>
          </cell>
          <cell r="HD94" t="str">
            <v/>
          </cell>
          <cell r="HE94">
            <v>0</v>
          </cell>
        </row>
        <row r="95">
          <cell r="N95" t="str">
            <v/>
          </cell>
          <cell r="O95" t="str">
            <v/>
          </cell>
          <cell r="P95" t="str">
            <v/>
          </cell>
          <cell r="Q95" t="str">
            <v/>
          </cell>
          <cell r="U95" t="str">
            <v/>
          </cell>
          <cell r="BQ95" t="str">
            <v/>
          </cell>
          <cell r="BT95" t="str">
            <v/>
          </cell>
          <cell r="CF95" t="str">
            <v/>
          </cell>
          <cell r="CG95" t="str">
            <v/>
          </cell>
          <cell r="CT95" t="str">
            <v/>
          </cell>
          <cell r="CU95" t="str">
            <v/>
          </cell>
          <cell r="CY95" t="str">
            <v/>
          </cell>
          <cell r="CZ95" t="str">
            <v/>
          </cell>
          <cell r="DA95" t="str">
            <v/>
          </cell>
          <cell r="DB95">
            <v>0</v>
          </cell>
          <cell r="DD95" t="str">
            <v/>
          </cell>
          <cell r="DF95" t="str">
            <v/>
          </cell>
          <cell r="DG95" t="str">
            <v/>
          </cell>
          <cell r="DH95" t="str">
            <v/>
          </cell>
          <cell r="DI95" t="str">
            <v/>
          </cell>
          <cell r="ED95">
            <v>0</v>
          </cell>
          <cell r="EG95">
            <v>0</v>
          </cell>
          <cell r="EZ95" t="str">
            <v/>
          </cell>
          <cell r="FA95" t="str">
            <v/>
          </cell>
          <cell r="FB95" t="str">
            <v/>
          </cell>
          <cell r="FC95" t="str">
            <v/>
          </cell>
          <cell r="FD95" t="str">
            <v/>
          </cell>
          <cell r="FE95" t="str">
            <v/>
          </cell>
          <cell r="FF95" t="str">
            <v/>
          </cell>
          <cell r="FG95" t="str">
            <v/>
          </cell>
          <cell r="FH95" t="str">
            <v/>
          </cell>
          <cell r="FI95" t="str">
            <v/>
          </cell>
          <cell r="FJ95" t="str">
            <v/>
          </cell>
          <cell r="FK95" t="str">
            <v/>
          </cell>
          <cell r="FL95" t="str">
            <v/>
          </cell>
          <cell r="FV95" t="str">
            <v/>
          </cell>
          <cell r="FW95" t="str">
            <v/>
          </cell>
          <cell r="FX95" t="str">
            <v/>
          </cell>
          <cell r="FY95" t="str">
            <v/>
          </cell>
          <cell r="FZ95" t="str">
            <v/>
          </cell>
          <cell r="GA95" t="str">
            <v/>
          </cell>
          <cell r="GB95" t="str">
            <v/>
          </cell>
          <cell r="GC95" t="str">
            <v/>
          </cell>
          <cell r="GD95" t="str">
            <v/>
          </cell>
          <cell r="GE95" t="str">
            <v>無</v>
          </cell>
          <cell r="GF95">
            <v>0</v>
          </cell>
          <cell r="GG95">
            <v>0</v>
          </cell>
          <cell r="GJ95" t="str">
            <v/>
          </cell>
          <cell r="GK95" t="str">
            <v/>
          </cell>
          <cell r="GL95" t="str">
            <v/>
          </cell>
          <cell r="GM95" t="str">
            <v/>
          </cell>
          <cell r="GN95" t="str">
            <v/>
          </cell>
          <cell r="GO95" t="str">
            <v/>
          </cell>
          <cell r="GP95" t="str">
            <v/>
          </cell>
          <cell r="GQ95" t="str">
            <v/>
          </cell>
          <cell r="GR95" t="str">
            <v>無</v>
          </cell>
          <cell r="GS95">
            <v>0</v>
          </cell>
          <cell r="GT95">
            <v>0</v>
          </cell>
          <cell r="GV95" t="str">
            <v/>
          </cell>
          <cell r="GW95" t="str">
            <v/>
          </cell>
          <cell r="GX95" t="str">
            <v/>
          </cell>
          <cell r="GY95" t="str">
            <v/>
          </cell>
          <cell r="GZ95" t="str">
            <v/>
          </cell>
          <cell r="HA95" t="str">
            <v/>
          </cell>
          <cell r="HB95" t="str">
            <v/>
          </cell>
          <cell r="HC95" t="str">
            <v/>
          </cell>
          <cell r="HD95" t="str">
            <v/>
          </cell>
          <cell r="HE95">
            <v>0</v>
          </cell>
        </row>
        <row r="96">
          <cell r="N96" t="str">
            <v/>
          </cell>
          <cell r="O96" t="str">
            <v/>
          </cell>
          <cell r="P96" t="str">
            <v/>
          </cell>
          <cell r="Q96" t="str">
            <v/>
          </cell>
          <cell r="U96" t="str">
            <v/>
          </cell>
          <cell r="BQ96" t="str">
            <v/>
          </cell>
          <cell r="BT96" t="str">
            <v/>
          </cell>
          <cell r="CF96" t="str">
            <v/>
          </cell>
          <cell r="CG96" t="str">
            <v/>
          </cell>
          <cell r="CT96" t="str">
            <v/>
          </cell>
          <cell r="CU96" t="str">
            <v/>
          </cell>
          <cell r="CY96" t="str">
            <v/>
          </cell>
          <cell r="CZ96" t="str">
            <v/>
          </cell>
          <cell r="DA96" t="str">
            <v/>
          </cell>
          <cell r="DB96">
            <v>0</v>
          </cell>
          <cell r="DD96" t="str">
            <v/>
          </cell>
          <cell r="DF96" t="str">
            <v/>
          </cell>
          <cell r="DG96" t="str">
            <v/>
          </cell>
          <cell r="DH96" t="str">
            <v/>
          </cell>
          <cell r="DI96" t="str">
            <v/>
          </cell>
          <cell r="ED96">
            <v>0</v>
          </cell>
          <cell r="EG96">
            <v>0</v>
          </cell>
          <cell r="EZ96" t="str">
            <v/>
          </cell>
          <cell r="FA96" t="str">
            <v/>
          </cell>
          <cell r="FB96" t="str">
            <v/>
          </cell>
          <cell r="FC96" t="str">
            <v/>
          </cell>
          <cell r="FD96" t="str">
            <v/>
          </cell>
          <cell r="FE96" t="str">
            <v/>
          </cell>
          <cell r="FF96" t="str">
            <v/>
          </cell>
          <cell r="FG96" t="str">
            <v/>
          </cell>
          <cell r="FH96" t="str">
            <v/>
          </cell>
          <cell r="FI96" t="str">
            <v/>
          </cell>
          <cell r="FJ96" t="str">
            <v/>
          </cell>
          <cell r="FK96" t="str">
            <v/>
          </cell>
          <cell r="FL96" t="str">
            <v/>
          </cell>
          <cell r="FV96" t="str">
            <v/>
          </cell>
          <cell r="FW96" t="str">
            <v/>
          </cell>
          <cell r="FX96" t="str">
            <v/>
          </cell>
          <cell r="FY96" t="str">
            <v/>
          </cell>
          <cell r="FZ96" t="str">
            <v/>
          </cell>
          <cell r="GA96" t="str">
            <v/>
          </cell>
          <cell r="GB96" t="str">
            <v/>
          </cell>
          <cell r="GC96" t="str">
            <v/>
          </cell>
          <cell r="GD96" t="str">
            <v/>
          </cell>
          <cell r="GE96" t="str">
            <v>無</v>
          </cell>
          <cell r="GF96">
            <v>0</v>
          </cell>
          <cell r="GG96">
            <v>0</v>
          </cell>
          <cell r="GJ96" t="str">
            <v/>
          </cell>
          <cell r="GK96" t="str">
            <v/>
          </cell>
          <cell r="GL96" t="str">
            <v/>
          </cell>
          <cell r="GM96" t="str">
            <v/>
          </cell>
          <cell r="GN96" t="str">
            <v/>
          </cell>
          <cell r="GO96" t="str">
            <v/>
          </cell>
          <cell r="GP96" t="str">
            <v/>
          </cell>
          <cell r="GQ96" t="str">
            <v/>
          </cell>
          <cell r="GR96" t="str">
            <v>無</v>
          </cell>
          <cell r="GS96">
            <v>0</v>
          </cell>
          <cell r="GT96">
            <v>0</v>
          </cell>
          <cell r="GV96" t="str">
            <v/>
          </cell>
          <cell r="GW96" t="str">
            <v/>
          </cell>
          <cell r="GX96" t="str">
            <v/>
          </cell>
          <cell r="GY96" t="str">
            <v/>
          </cell>
          <cell r="GZ96" t="str">
            <v/>
          </cell>
          <cell r="HA96" t="str">
            <v/>
          </cell>
          <cell r="HB96" t="str">
            <v/>
          </cell>
          <cell r="HC96" t="str">
            <v/>
          </cell>
          <cell r="HD96" t="str">
            <v/>
          </cell>
          <cell r="HE96">
            <v>0</v>
          </cell>
        </row>
        <row r="97">
          <cell r="N97" t="str">
            <v/>
          </cell>
          <cell r="O97" t="str">
            <v/>
          </cell>
          <cell r="P97" t="str">
            <v/>
          </cell>
          <cell r="Q97" t="str">
            <v/>
          </cell>
          <cell r="U97" t="str">
            <v/>
          </cell>
          <cell r="BQ97" t="str">
            <v/>
          </cell>
          <cell r="BT97" t="str">
            <v/>
          </cell>
          <cell r="CF97" t="str">
            <v/>
          </cell>
          <cell r="CG97" t="str">
            <v/>
          </cell>
          <cell r="CT97" t="str">
            <v/>
          </cell>
          <cell r="CU97" t="str">
            <v/>
          </cell>
          <cell r="CY97" t="str">
            <v/>
          </cell>
          <cell r="CZ97" t="str">
            <v/>
          </cell>
          <cell r="DA97" t="str">
            <v/>
          </cell>
          <cell r="DB97">
            <v>0</v>
          </cell>
          <cell r="DD97" t="str">
            <v/>
          </cell>
          <cell r="DF97" t="str">
            <v/>
          </cell>
          <cell r="DG97" t="str">
            <v/>
          </cell>
          <cell r="DH97" t="str">
            <v/>
          </cell>
          <cell r="DI97" t="str">
            <v/>
          </cell>
          <cell r="ED97">
            <v>0</v>
          </cell>
          <cell r="EG97">
            <v>0</v>
          </cell>
          <cell r="EZ97" t="str">
            <v/>
          </cell>
          <cell r="FA97" t="str">
            <v/>
          </cell>
          <cell r="FB97" t="str">
            <v/>
          </cell>
          <cell r="FC97" t="str">
            <v/>
          </cell>
          <cell r="FD97" t="str">
            <v/>
          </cell>
          <cell r="FE97" t="str">
            <v/>
          </cell>
          <cell r="FF97" t="str">
            <v/>
          </cell>
          <cell r="FG97" t="str">
            <v/>
          </cell>
          <cell r="FH97" t="str">
            <v/>
          </cell>
          <cell r="FI97" t="str">
            <v/>
          </cell>
          <cell r="FJ97" t="str">
            <v/>
          </cell>
          <cell r="FK97" t="str">
            <v/>
          </cell>
          <cell r="FL97" t="str">
            <v/>
          </cell>
          <cell r="FV97" t="str">
            <v/>
          </cell>
          <cell r="FW97" t="str">
            <v/>
          </cell>
          <cell r="FX97" t="str">
            <v/>
          </cell>
          <cell r="FY97" t="str">
            <v/>
          </cell>
          <cell r="FZ97" t="str">
            <v/>
          </cell>
          <cell r="GA97" t="str">
            <v/>
          </cell>
          <cell r="GB97" t="str">
            <v/>
          </cell>
          <cell r="GC97" t="str">
            <v/>
          </cell>
          <cell r="GD97" t="str">
            <v/>
          </cell>
          <cell r="GE97" t="str">
            <v>無</v>
          </cell>
          <cell r="GF97">
            <v>0</v>
          </cell>
          <cell r="GG97">
            <v>0</v>
          </cell>
          <cell r="GJ97" t="str">
            <v/>
          </cell>
          <cell r="GK97" t="str">
            <v/>
          </cell>
          <cell r="GL97" t="str">
            <v/>
          </cell>
          <cell r="GM97" t="str">
            <v/>
          </cell>
          <cell r="GN97" t="str">
            <v/>
          </cell>
          <cell r="GO97" t="str">
            <v/>
          </cell>
          <cell r="GP97" t="str">
            <v/>
          </cell>
          <cell r="GQ97" t="str">
            <v/>
          </cell>
          <cell r="GR97" t="str">
            <v>無</v>
          </cell>
          <cell r="GS97">
            <v>0</v>
          </cell>
          <cell r="GT97">
            <v>0</v>
          </cell>
          <cell r="GV97" t="str">
            <v/>
          </cell>
          <cell r="GW97" t="str">
            <v/>
          </cell>
          <cell r="GX97" t="str">
            <v/>
          </cell>
          <cell r="GY97" t="str">
            <v/>
          </cell>
          <cell r="GZ97" t="str">
            <v/>
          </cell>
          <cell r="HA97" t="str">
            <v/>
          </cell>
          <cell r="HB97" t="str">
            <v/>
          </cell>
          <cell r="HC97" t="str">
            <v/>
          </cell>
          <cell r="HD97" t="str">
            <v/>
          </cell>
          <cell r="HE97">
            <v>0</v>
          </cell>
        </row>
        <row r="98">
          <cell r="N98" t="str">
            <v/>
          </cell>
          <cell r="O98" t="str">
            <v/>
          </cell>
          <cell r="P98" t="str">
            <v/>
          </cell>
          <cell r="Q98" t="str">
            <v/>
          </cell>
          <cell r="U98" t="str">
            <v/>
          </cell>
          <cell r="BQ98" t="str">
            <v/>
          </cell>
          <cell r="BT98" t="str">
            <v/>
          </cell>
          <cell r="CF98" t="str">
            <v/>
          </cell>
          <cell r="CG98" t="str">
            <v/>
          </cell>
          <cell r="CT98" t="str">
            <v/>
          </cell>
          <cell r="CU98" t="str">
            <v/>
          </cell>
          <cell r="CY98" t="str">
            <v/>
          </cell>
          <cell r="CZ98" t="str">
            <v/>
          </cell>
          <cell r="DA98" t="str">
            <v/>
          </cell>
          <cell r="DB98">
            <v>0</v>
          </cell>
          <cell r="DD98" t="str">
            <v/>
          </cell>
          <cell r="DF98" t="str">
            <v/>
          </cell>
          <cell r="DG98" t="str">
            <v/>
          </cell>
          <cell r="DH98" t="str">
            <v/>
          </cell>
          <cell r="DI98" t="str">
            <v/>
          </cell>
          <cell r="ED98">
            <v>0</v>
          </cell>
          <cell r="EG98">
            <v>0</v>
          </cell>
          <cell r="EZ98" t="str">
            <v/>
          </cell>
          <cell r="FA98" t="str">
            <v/>
          </cell>
          <cell r="FB98" t="str">
            <v/>
          </cell>
          <cell r="FC98" t="str">
            <v/>
          </cell>
          <cell r="FD98" t="str">
            <v/>
          </cell>
          <cell r="FE98" t="str">
            <v/>
          </cell>
          <cell r="FF98" t="str">
            <v/>
          </cell>
          <cell r="FG98" t="str">
            <v/>
          </cell>
          <cell r="FH98" t="str">
            <v/>
          </cell>
          <cell r="FI98" t="str">
            <v/>
          </cell>
          <cell r="FJ98" t="str">
            <v/>
          </cell>
          <cell r="FK98" t="str">
            <v/>
          </cell>
          <cell r="FL98" t="str">
            <v/>
          </cell>
          <cell r="FV98" t="str">
            <v/>
          </cell>
          <cell r="FW98" t="str">
            <v/>
          </cell>
          <cell r="FX98" t="str">
            <v/>
          </cell>
          <cell r="FY98" t="str">
            <v/>
          </cell>
          <cell r="FZ98" t="str">
            <v/>
          </cell>
          <cell r="GA98" t="str">
            <v/>
          </cell>
          <cell r="GB98" t="str">
            <v/>
          </cell>
          <cell r="GC98" t="str">
            <v/>
          </cell>
          <cell r="GD98" t="str">
            <v/>
          </cell>
          <cell r="GE98" t="str">
            <v>無</v>
          </cell>
          <cell r="GF98">
            <v>0</v>
          </cell>
          <cell r="GG98">
            <v>0</v>
          </cell>
          <cell r="GJ98" t="str">
            <v/>
          </cell>
          <cell r="GK98" t="str">
            <v/>
          </cell>
          <cell r="GL98" t="str">
            <v/>
          </cell>
          <cell r="GM98" t="str">
            <v/>
          </cell>
          <cell r="GN98" t="str">
            <v/>
          </cell>
          <cell r="GO98" t="str">
            <v/>
          </cell>
          <cell r="GP98" t="str">
            <v/>
          </cell>
          <cell r="GQ98" t="str">
            <v/>
          </cell>
          <cell r="GR98" t="str">
            <v>無</v>
          </cell>
          <cell r="GS98">
            <v>0</v>
          </cell>
          <cell r="GT98">
            <v>0</v>
          </cell>
          <cell r="GV98" t="str">
            <v/>
          </cell>
          <cell r="GW98" t="str">
            <v/>
          </cell>
          <cell r="GX98" t="str">
            <v/>
          </cell>
          <cell r="GY98" t="str">
            <v/>
          </cell>
          <cell r="GZ98" t="str">
            <v/>
          </cell>
          <cell r="HA98" t="str">
            <v/>
          </cell>
          <cell r="HB98" t="str">
            <v/>
          </cell>
          <cell r="HC98" t="str">
            <v/>
          </cell>
          <cell r="HD98" t="str">
            <v/>
          </cell>
          <cell r="HE98">
            <v>0</v>
          </cell>
        </row>
        <row r="99">
          <cell r="N99" t="str">
            <v/>
          </cell>
          <cell r="O99" t="str">
            <v/>
          </cell>
          <cell r="P99" t="str">
            <v/>
          </cell>
          <cell r="Q99" t="str">
            <v/>
          </cell>
          <cell r="U99" t="str">
            <v/>
          </cell>
          <cell r="BQ99" t="str">
            <v/>
          </cell>
          <cell r="BT99" t="str">
            <v/>
          </cell>
          <cell r="CF99" t="str">
            <v/>
          </cell>
          <cell r="CG99" t="str">
            <v/>
          </cell>
          <cell r="CT99" t="str">
            <v/>
          </cell>
          <cell r="CU99" t="str">
            <v/>
          </cell>
          <cell r="CY99" t="str">
            <v/>
          </cell>
          <cell r="CZ99" t="str">
            <v/>
          </cell>
          <cell r="DA99" t="str">
            <v/>
          </cell>
          <cell r="DB99">
            <v>0</v>
          </cell>
          <cell r="DD99" t="str">
            <v/>
          </cell>
          <cell r="DF99" t="str">
            <v/>
          </cell>
          <cell r="DG99" t="str">
            <v/>
          </cell>
          <cell r="DH99" t="str">
            <v/>
          </cell>
          <cell r="DI99" t="str">
            <v/>
          </cell>
          <cell r="ED99">
            <v>0</v>
          </cell>
          <cell r="EG99">
            <v>0</v>
          </cell>
          <cell r="EZ99" t="str">
            <v/>
          </cell>
          <cell r="FA99" t="str">
            <v/>
          </cell>
          <cell r="FB99" t="str">
            <v/>
          </cell>
          <cell r="FC99" t="str">
            <v/>
          </cell>
          <cell r="FD99" t="str">
            <v/>
          </cell>
          <cell r="FE99" t="str">
            <v/>
          </cell>
          <cell r="FF99" t="str">
            <v/>
          </cell>
          <cell r="FG99" t="str">
            <v/>
          </cell>
          <cell r="FH99" t="str">
            <v/>
          </cell>
          <cell r="FI99" t="str">
            <v/>
          </cell>
          <cell r="FJ99" t="str">
            <v/>
          </cell>
          <cell r="FK99" t="str">
            <v/>
          </cell>
          <cell r="FL99" t="str">
            <v/>
          </cell>
          <cell r="FV99" t="str">
            <v/>
          </cell>
          <cell r="FW99" t="str">
            <v/>
          </cell>
          <cell r="FX99" t="str">
            <v/>
          </cell>
          <cell r="FY99" t="str">
            <v/>
          </cell>
          <cell r="FZ99" t="str">
            <v/>
          </cell>
          <cell r="GA99" t="str">
            <v/>
          </cell>
          <cell r="GB99" t="str">
            <v/>
          </cell>
          <cell r="GC99" t="str">
            <v/>
          </cell>
          <cell r="GD99" t="str">
            <v/>
          </cell>
          <cell r="GE99" t="str">
            <v>無</v>
          </cell>
          <cell r="GF99">
            <v>0</v>
          </cell>
          <cell r="GG99">
            <v>0</v>
          </cell>
          <cell r="GJ99" t="str">
            <v/>
          </cell>
          <cell r="GK99" t="str">
            <v/>
          </cell>
          <cell r="GL99" t="str">
            <v/>
          </cell>
          <cell r="GM99" t="str">
            <v/>
          </cell>
          <cell r="GN99" t="str">
            <v/>
          </cell>
          <cell r="GO99" t="str">
            <v/>
          </cell>
          <cell r="GP99" t="str">
            <v/>
          </cell>
          <cell r="GQ99" t="str">
            <v/>
          </cell>
          <cell r="GR99" t="str">
            <v>無</v>
          </cell>
          <cell r="GS99">
            <v>0</v>
          </cell>
          <cell r="GT99">
            <v>0</v>
          </cell>
          <cell r="GV99" t="str">
            <v/>
          </cell>
          <cell r="GW99" t="str">
            <v/>
          </cell>
          <cell r="GX99" t="str">
            <v/>
          </cell>
          <cell r="GY99" t="str">
            <v/>
          </cell>
          <cell r="GZ99" t="str">
            <v/>
          </cell>
          <cell r="HA99" t="str">
            <v/>
          </cell>
          <cell r="HB99" t="str">
            <v/>
          </cell>
          <cell r="HC99" t="str">
            <v/>
          </cell>
          <cell r="HD99" t="str">
            <v/>
          </cell>
          <cell r="HE99">
            <v>0</v>
          </cell>
        </row>
        <row r="100">
          <cell r="N100" t="str">
            <v/>
          </cell>
          <cell r="O100" t="str">
            <v/>
          </cell>
          <cell r="P100" t="str">
            <v/>
          </cell>
          <cell r="Q100" t="str">
            <v/>
          </cell>
          <cell r="U100" t="str">
            <v/>
          </cell>
          <cell r="BQ100" t="str">
            <v/>
          </cell>
          <cell r="BT100" t="str">
            <v/>
          </cell>
          <cell r="CF100" t="str">
            <v/>
          </cell>
          <cell r="CG100" t="str">
            <v/>
          </cell>
          <cell r="CT100" t="str">
            <v/>
          </cell>
          <cell r="CU100" t="str">
            <v/>
          </cell>
          <cell r="CY100" t="str">
            <v/>
          </cell>
          <cell r="CZ100" t="str">
            <v/>
          </cell>
          <cell r="DA100" t="str">
            <v/>
          </cell>
          <cell r="DB100">
            <v>0</v>
          </cell>
          <cell r="DD100" t="str">
            <v/>
          </cell>
          <cell r="DF100" t="str">
            <v/>
          </cell>
          <cell r="DG100" t="str">
            <v/>
          </cell>
          <cell r="DH100" t="str">
            <v/>
          </cell>
          <cell r="DI100" t="str">
            <v/>
          </cell>
          <cell r="ED100">
            <v>0</v>
          </cell>
          <cell r="EG100">
            <v>0</v>
          </cell>
          <cell r="EZ100" t="str">
            <v/>
          </cell>
          <cell r="FA100" t="str">
            <v/>
          </cell>
          <cell r="FB100" t="str">
            <v/>
          </cell>
          <cell r="FC100" t="str">
            <v/>
          </cell>
          <cell r="FD100" t="str">
            <v/>
          </cell>
          <cell r="FE100" t="str">
            <v/>
          </cell>
          <cell r="FF100" t="str">
            <v/>
          </cell>
          <cell r="FG100" t="str">
            <v/>
          </cell>
          <cell r="FH100" t="str">
            <v/>
          </cell>
          <cell r="FI100" t="str">
            <v/>
          </cell>
          <cell r="FJ100" t="str">
            <v/>
          </cell>
          <cell r="FK100" t="str">
            <v/>
          </cell>
          <cell r="FL100" t="str">
            <v/>
          </cell>
          <cell r="FV100" t="str">
            <v/>
          </cell>
          <cell r="FW100" t="str">
            <v/>
          </cell>
          <cell r="FX100" t="str">
            <v/>
          </cell>
          <cell r="FY100" t="str">
            <v/>
          </cell>
          <cell r="FZ100" t="str">
            <v/>
          </cell>
          <cell r="GA100" t="str">
            <v/>
          </cell>
          <cell r="GB100" t="str">
            <v/>
          </cell>
          <cell r="GC100" t="str">
            <v/>
          </cell>
          <cell r="GD100" t="str">
            <v/>
          </cell>
          <cell r="GE100" t="str">
            <v>無</v>
          </cell>
          <cell r="GF100">
            <v>0</v>
          </cell>
          <cell r="GG100">
            <v>0</v>
          </cell>
          <cell r="GJ100" t="str">
            <v/>
          </cell>
          <cell r="GK100" t="str">
            <v/>
          </cell>
          <cell r="GL100" t="str">
            <v/>
          </cell>
          <cell r="GM100" t="str">
            <v/>
          </cell>
          <cell r="GN100" t="str">
            <v/>
          </cell>
          <cell r="GO100" t="str">
            <v/>
          </cell>
          <cell r="GP100" t="str">
            <v/>
          </cell>
          <cell r="GQ100" t="str">
            <v/>
          </cell>
          <cell r="GR100" t="str">
            <v>無</v>
          </cell>
          <cell r="GS100">
            <v>0</v>
          </cell>
          <cell r="GT100">
            <v>0</v>
          </cell>
          <cell r="GV100" t="str">
            <v/>
          </cell>
          <cell r="GW100" t="str">
            <v/>
          </cell>
          <cell r="GX100" t="str">
            <v/>
          </cell>
          <cell r="GY100" t="str">
            <v/>
          </cell>
          <cell r="GZ100" t="str">
            <v/>
          </cell>
          <cell r="HA100" t="str">
            <v/>
          </cell>
          <cell r="HB100" t="str">
            <v/>
          </cell>
          <cell r="HC100" t="str">
            <v/>
          </cell>
          <cell r="HD100" t="str">
            <v/>
          </cell>
          <cell r="HE100">
            <v>0</v>
          </cell>
        </row>
        <row r="101">
          <cell r="N101" t="str">
            <v/>
          </cell>
          <cell r="O101" t="str">
            <v/>
          </cell>
          <cell r="P101" t="str">
            <v/>
          </cell>
          <cell r="Q101" t="str">
            <v/>
          </cell>
          <cell r="U101" t="str">
            <v/>
          </cell>
          <cell r="BQ101" t="str">
            <v/>
          </cell>
          <cell r="BT101" t="str">
            <v/>
          </cell>
          <cell r="CF101" t="str">
            <v/>
          </cell>
          <cell r="CG101" t="str">
            <v/>
          </cell>
          <cell r="CT101" t="str">
            <v/>
          </cell>
          <cell r="CU101" t="str">
            <v/>
          </cell>
          <cell r="CY101" t="str">
            <v/>
          </cell>
          <cell r="CZ101" t="str">
            <v/>
          </cell>
          <cell r="DA101" t="str">
            <v/>
          </cell>
          <cell r="DB101">
            <v>0</v>
          </cell>
          <cell r="DD101" t="str">
            <v/>
          </cell>
          <cell r="DF101" t="str">
            <v/>
          </cell>
          <cell r="DG101" t="str">
            <v/>
          </cell>
          <cell r="DH101" t="str">
            <v/>
          </cell>
          <cell r="DI101" t="str">
            <v/>
          </cell>
          <cell r="ED101">
            <v>0</v>
          </cell>
          <cell r="EG101">
            <v>0</v>
          </cell>
          <cell r="EZ101" t="str">
            <v/>
          </cell>
          <cell r="FA101" t="str">
            <v/>
          </cell>
          <cell r="FB101" t="str">
            <v/>
          </cell>
          <cell r="FC101" t="str">
            <v/>
          </cell>
          <cell r="FD101" t="str">
            <v/>
          </cell>
          <cell r="FE101" t="str">
            <v/>
          </cell>
          <cell r="FF101" t="str">
            <v/>
          </cell>
          <cell r="FG101" t="str">
            <v/>
          </cell>
          <cell r="FH101" t="str">
            <v/>
          </cell>
          <cell r="FI101" t="str">
            <v/>
          </cell>
          <cell r="FJ101" t="str">
            <v/>
          </cell>
          <cell r="FK101" t="str">
            <v/>
          </cell>
          <cell r="FL101" t="str">
            <v/>
          </cell>
          <cell r="FV101" t="str">
            <v/>
          </cell>
          <cell r="FW101" t="str">
            <v/>
          </cell>
          <cell r="FX101" t="str">
            <v/>
          </cell>
          <cell r="FY101" t="str">
            <v/>
          </cell>
          <cell r="FZ101" t="str">
            <v/>
          </cell>
          <cell r="GA101" t="str">
            <v/>
          </cell>
          <cell r="GB101" t="str">
            <v/>
          </cell>
          <cell r="GC101" t="str">
            <v/>
          </cell>
          <cell r="GD101" t="str">
            <v/>
          </cell>
          <cell r="GE101" t="str">
            <v>無</v>
          </cell>
          <cell r="GF101">
            <v>0</v>
          </cell>
          <cell r="GG101">
            <v>0</v>
          </cell>
          <cell r="GJ101" t="str">
            <v/>
          </cell>
          <cell r="GK101" t="str">
            <v/>
          </cell>
          <cell r="GL101" t="str">
            <v/>
          </cell>
          <cell r="GM101" t="str">
            <v/>
          </cell>
          <cell r="GN101" t="str">
            <v/>
          </cell>
          <cell r="GO101" t="str">
            <v/>
          </cell>
          <cell r="GP101" t="str">
            <v/>
          </cell>
          <cell r="GQ101" t="str">
            <v/>
          </cell>
          <cell r="GR101" t="str">
            <v>無</v>
          </cell>
          <cell r="GS101">
            <v>0</v>
          </cell>
          <cell r="GT101">
            <v>0</v>
          </cell>
          <cell r="GV101" t="str">
            <v/>
          </cell>
          <cell r="GW101" t="str">
            <v/>
          </cell>
          <cell r="GX101" t="str">
            <v/>
          </cell>
          <cell r="GY101" t="str">
            <v/>
          </cell>
          <cell r="GZ101" t="str">
            <v/>
          </cell>
          <cell r="HA101" t="str">
            <v/>
          </cell>
          <cell r="HB101" t="str">
            <v/>
          </cell>
          <cell r="HC101" t="str">
            <v/>
          </cell>
          <cell r="HD101" t="str">
            <v/>
          </cell>
          <cell r="HE101">
            <v>0</v>
          </cell>
        </row>
        <row r="102">
          <cell r="N102" t="str">
            <v/>
          </cell>
          <cell r="O102" t="str">
            <v/>
          </cell>
          <cell r="P102" t="str">
            <v/>
          </cell>
          <cell r="Q102" t="str">
            <v/>
          </cell>
          <cell r="U102" t="str">
            <v/>
          </cell>
          <cell r="BQ102" t="str">
            <v/>
          </cell>
          <cell r="BT102" t="str">
            <v/>
          </cell>
          <cell r="CF102" t="str">
            <v/>
          </cell>
          <cell r="CG102" t="str">
            <v/>
          </cell>
          <cell r="CT102" t="str">
            <v/>
          </cell>
          <cell r="CU102" t="str">
            <v/>
          </cell>
          <cell r="CY102" t="str">
            <v/>
          </cell>
          <cell r="CZ102" t="str">
            <v/>
          </cell>
          <cell r="DA102" t="str">
            <v/>
          </cell>
          <cell r="DB102">
            <v>0</v>
          </cell>
          <cell r="DD102" t="str">
            <v/>
          </cell>
          <cell r="DF102" t="str">
            <v/>
          </cell>
          <cell r="DG102" t="str">
            <v/>
          </cell>
          <cell r="DH102" t="str">
            <v/>
          </cell>
          <cell r="DI102" t="str">
            <v/>
          </cell>
          <cell r="ED102">
            <v>0</v>
          </cell>
          <cell r="EG102">
            <v>0</v>
          </cell>
          <cell r="EZ102" t="str">
            <v/>
          </cell>
          <cell r="FA102" t="str">
            <v/>
          </cell>
          <cell r="FB102" t="str">
            <v/>
          </cell>
          <cell r="FC102" t="str">
            <v/>
          </cell>
          <cell r="FD102" t="str">
            <v/>
          </cell>
          <cell r="FE102" t="str">
            <v/>
          </cell>
          <cell r="FF102" t="str">
            <v/>
          </cell>
          <cell r="FG102" t="str">
            <v/>
          </cell>
          <cell r="FH102" t="str">
            <v/>
          </cell>
          <cell r="FI102" t="str">
            <v/>
          </cell>
          <cell r="FJ102" t="str">
            <v/>
          </cell>
          <cell r="FK102" t="str">
            <v/>
          </cell>
          <cell r="FL102" t="str">
            <v/>
          </cell>
          <cell r="FV102" t="str">
            <v/>
          </cell>
          <cell r="FW102" t="str">
            <v/>
          </cell>
          <cell r="FX102" t="str">
            <v/>
          </cell>
          <cell r="FY102" t="str">
            <v/>
          </cell>
          <cell r="FZ102" t="str">
            <v/>
          </cell>
          <cell r="GA102" t="str">
            <v/>
          </cell>
          <cell r="GB102" t="str">
            <v/>
          </cell>
          <cell r="GC102" t="str">
            <v/>
          </cell>
          <cell r="GD102" t="str">
            <v/>
          </cell>
          <cell r="GE102" t="str">
            <v>無</v>
          </cell>
          <cell r="GF102">
            <v>0</v>
          </cell>
          <cell r="GG102">
            <v>0</v>
          </cell>
          <cell r="GJ102" t="str">
            <v/>
          </cell>
          <cell r="GK102" t="str">
            <v/>
          </cell>
          <cell r="GL102" t="str">
            <v/>
          </cell>
          <cell r="GM102" t="str">
            <v/>
          </cell>
          <cell r="GN102" t="str">
            <v/>
          </cell>
          <cell r="GO102" t="str">
            <v/>
          </cell>
          <cell r="GP102" t="str">
            <v/>
          </cell>
          <cell r="GQ102" t="str">
            <v/>
          </cell>
          <cell r="GR102" t="str">
            <v>無</v>
          </cell>
          <cell r="GS102">
            <v>0</v>
          </cell>
          <cell r="GT102">
            <v>0</v>
          </cell>
          <cell r="GV102" t="str">
            <v/>
          </cell>
          <cell r="GW102" t="str">
            <v/>
          </cell>
          <cell r="GX102" t="str">
            <v/>
          </cell>
          <cell r="GY102" t="str">
            <v/>
          </cell>
          <cell r="GZ102" t="str">
            <v/>
          </cell>
          <cell r="HA102" t="str">
            <v/>
          </cell>
          <cell r="HB102" t="str">
            <v/>
          </cell>
          <cell r="HC102" t="str">
            <v/>
          </cell>
          <cell r="HD102" t="str">
            <v/>
          </cell>
          <cell r="HE102">
            <v>0</v>
          </cell>
        </row>
        <row r="103">
          <cell r="N103" t="str">
            <v/>
          </cell>
          <cell r="O103" t="str">
            <v/>
          </cell>
          <cell r="P103" t="str">
            <v/>
          </cell>
          <cell r="Q103" t="str">
            <v/>
          </cell>
          <cell r="U103" t="str">
            <v/>
          </cell>
          <cell r="BQ103" t="str">
            <v/>
          </cell>
          <cell r="BT103" t="str">
            <v/>
          </cell>
          <cell r="CF103" t="str">
            <v/>
          </cell>
          <cell r="CG103" t="str">
            <v/>
          </cell>
          <cell r="CT103" t="str">
            <v/>
          </cell>
          <cell r="CU103" t="str">
            <v/>
          </cell>
          <cell r="CY103" t="str">
            <v/>
          </cell>
          <cell r="CZ103" t="str">
            <v/>
          </cell>
          <cell r="DA103" t="str">
            <v/>
          </cell>
          <cell r="DB103">
            <v>0</v>
          </cell>
          <cell r="DD103" t="str">
            <v/>
          </cell>
          <cell r="DF103" t="str">
            <v/>
          </cell>
          <cell r="DG103" t="str">
            <v/>
          </cell>
          <cell r="DH103" t="str">
            <v/>
          </cell>
          <cell r="DI103" t="str">
            <v/>
          </cell>
          <cell r="ED103">
            <v>0</v>
          </cell>
          <cell r="EG103">
            <v>0</v>
          </cell>
          <cell r="EZ103" t="str">
            <v/>
          </cell>
          <cell r="FA103" t="str">
            <v/>
          </cell>
          <cell r="FB103" t="str">
            <v/>
          </cell>
          <cell r="FC103" t="str">
            <v/>
          </cell>
          <cell r="FD103" t="str">
            <v/>
          </cell>
          <cell r="FE103" t="str">
            <v/>
          </cell>
          <cell r="FF103" t="str">
            <v/>
          </cell>
          <cell r="FG103" t="str">
            <v/>
          </cell>
          <cell r="FH103" t="str">
            <v/>
          </cell>
          <cell r="FI103" t="str">
            <v/>
          </cell>
          <cell r="FJ103" t="str">
            <v/>
          </cell>
          <cell r="FK103" t="str">
            <v/>
          </cell>
          <cell r="FL103" t="str">
            <v/>
          </cell>
          <cell r="FV103" t="str">
            <v/>
          </cell>
          <cell r="FW103" t="str">
            <v/>
          </cell>
          <cell r="FX103" t="str">
            <v/>
          </cell>
          <cell r="FY103" t="str">
            <v/>
          </cell>
          <cell r="FZ103" t="str">
            <v/>
          </cell>
          <cell r="GA103" t="str">
            <v/>
          </cell>
          <cell r="GB103" t="str">
            <v/>
          </cell>
          <cell r="GC103" t="str">
            <v/>
          </cell>
          <cell r="GD103" t="str">
            <v/>
          </cell>
          <cell r="GE103" t="str">
            <v>無</v>
          </cell>
          <cell r="GF103">
            <v>0</v>
          </cell>
          <cell r="GG103">
            <v>0</v>
          </cell>
          <cell r="GJ103" t="str">
            <v/>
          </cell>
          <cell r="GK103" t="str">
            <v/>
          </cell>
          <cell r="GL103" t="str">
            <v/>
          </cell>
          <cell r="GM103" t="str">
            <v/>
          </cell>
          <cell r="GN103" t="str">
            <v/>
          </cell>
          <cell r="GO103" t="str">
            <v/>
          </cell>
          <cell r="GP103" t="str">
            <v/>
          </cell>
          <cell r="GQ103" t="str">
            <v/>
          </cell>
          <cell r="GR103" t="str">
            <v>無</v>
          </cell>
          <cell r="GS103">
            <v>0</v>
          </cell>
          <cell r="GT103">
            <v>0</v>
          </cell>
          <cell r="GV103" t="str">
            <v/>
          </cell>
          <cell r="GW103" t="str">
            <v/>
          </cell>
          <cell r="GX103" t="str">
            <v/>
          </cell>
          <cell r="GY103" t="str">
            <v/>
          </cell>
          <cell r="GZ103" t="str">
            <v/>
          </cell>
          <cell r="HA103" t="str">
            <v/>
          </cell>
          <cell r="HB103" t="str">
            <v/>
          </cell>
          <cell r="HC103" t="str">
            <v/>
          </cell>
          <cell r="HD103" t="str">
            <v/>
          </cell>
          <cell r="HE103">
            <v>0</v>
          </cell>
        </row>
        <row r="104">
          <cell r="N104" t="str">
            <v/>
          </cell>
          <cell r="O104" t="str">
            <v/>
          </cell>
          <cell r="P104" t="str">
            <v/>
          </cell>
          <cell r="Q104" t="str">
            <v/>
          </cell>
          <cell r="U104" t="str">
            <v/>
          </cell>
          <cell r="BQ104" t="str">
            <v/>
          </cell>
          <cell r="BT104" t="str">
            <v/>
          </cell>
          <cell r="CF104" t="str">
            <v/>
          </cell>
          <cell r="CG104" t="str">
            <v/>
          </cell>
          <cell r="CT104" t="str">
            <v/>
          </cell>
          <cell r="CU104" t="str">
            <v/>
          </cell>
          <cell r="CY104" t="str">
            <v/>
          </cell>
          <cell r="CZ104" t="str">
            <v/>
          </cell>
          <cell r="DA104" t="str">
            <v/>
          </cell>
          <cell r="DB104">
            <v>0</v>
          </cell>
          <cell r="DD104" t="str">
            <v/>
          </cell>
          <cell r="DF104" t="str">
            <v/>
          </cell>
          <cell r="DG104" t="str">
            <v/>
          </cell>
          <cell r="DH104" t="str">
            <v/>
          </cell>
          <cell r="DI104" t="str">
            <v/>
          </cell>
          <cell r="ED104">
            <v>0</v>
          </cell>
          <cell r="EG104">
            <v>0</v>
          </cell>
          <cell r="EZ104" t="str">
            <v/>
          </cell>
          <cell r="FA104" t="str">
            <v/>
          </cell>
          <cell r="FB104" t="str">
            <v/>
          </cell>
          <cell r="FC104" t="str">
            <v/>
          </cell>
          <cell r="FD104" t="str">
            <v/>
          </cell>
          <cell r="FE104" t="str">
            <v/>
          </cell>
          <cell r="FF104" t="str">
            <v/>
          </cell>
          <cell r="FG104" t="str">
            <v/>
          </cell>
          <cell r="FH104" t="str">
            <v/>
          </cell>
          <cell r="FI104" t="str">
            <v/>
          </cell>
          <cell r="FJ104" t="str">
            <v/>
          </cell>
          <cell r="FK104" t="str">
            <v/>
          </cell>
          <cell r="FL104" t="str">
            <v/>
          </cell>
          <cell r="FV104" t="str">
            <v/>
          </cell>
          <cell r="FW104" t="str">
            <v/>
          </cell>
          <cell r="FX104" t="str">
            <v/>
          </cell>
          <cell r="FY104" t="str">
            <v/>
          </cell>
          <cell r="FZ104" t="str">
            <v/>
          </cell>
          <cell r="GA104" t="str">
            <v/>
          </cell>
          <cell r="GB104" t="str">
            <v/>
          </cell>
          <cell r="GC104" t="str">
            <v/>
          </cell>
          <cell r="GD104" t="str">
            <v/>
          </cell>
          <cell r="GE104" t="str">
            <v>無</v>
          </cell>
          <cell r="GF104">
            <v>0</v>
          </cell>
          <cell r="GG104">
            <v>0</v>
          </cell>
          <cell r="GJ104" t="str">
            <v/>
          </cell>
          <cell r="GK104" t="str">
            <v/>
          </cell>
          <cell r="GL104" t="str">
            <v/>
          </cell>
          <cell r="GM104" t="str">
            <v/>
          </cell>
          <cell r="GN104" t="str">
            <v/>
          </cell>
          <cell r="GO104" t="str">
            <v/>
          </cell>
          <cell r="GP104" t="str">
            <v/>
          </cell>
          <cell r="GQ104" t="str">
            <v/>
          </cell>
          <cell r="GR104" t="str">
            <v>無</v>
          </cell>
          <cell r="GS104">
            <v>0</v>
          </cell>
          <cell r="GT104">
            <v>0</v>
          </cell>
          <cell r="GV104" t="str">
            <v/>
          </cell>
          <cell r="GW104" t="str">
            <v/>
          </cell>
          <cell r="GX104" t="str">
            <v/>
          </cell>
          <cell r="GY104" t="str">
            <v/>
          </cell>
          <cell r="GZ104" t="str">
            <v/>
          </cell>
          <cell r="HA104" t="str">
            <v/>
          </cell>
          <cell r="HB104" t="str">
            <v/>
          </cell>
          <cell r="HC104" t="str">
            <v/>
          </cell>
          <cell r="HD104" t="str">
            <v/>
          </cell>
          <cell r="HE104">
            <v>0</v>
          </cell>
        </row>
        <row r="105">
          <cell r="N105" t="str">
            <v/>
          </cell>
          <cell r="O105" t="str">
            <v/>
          </cell>
          <cell r="P105" t="str">
            <v/>
          </cell>
          <cell r="Q105" t="str">
            <v/>
          </cell>
          <cell r="U105" t="str">
            <v/>
          </cell>
          <cell r="BQ105" t="str">
            <v/>
          </cell>
          <cell r="BT105" t="str">
            <v/>
          </cell>
          <cell r="CF105" t="str">
            <v/>
          </cell>
          <cell r="CG105" t="str">
            <v/>
          </cell>
          <cell r="CT105" t="str">
            <v/>
          </cell>
          <cell r="CU105" t="str">
            <v/>
          </cell>
          <cell r="CY105" t="str">
            <v/>
          </cell>
          <cell r="CZ105" t="str">
            <v/>
          </cell>
          <cell r="DA105" t="str">
            <v/>
          </cell>
          <cell r="DB105">
            <v>0</v>
          </cell>
          <cell r="DD105" t="str">
            <v/>
          </cell>
          <cell r="DF105" t="str">
            <v/>
          </cell>
          <cell r="DG105" t="str">
            <v/>
          </cell>
          <cell r="DH105" t="str">
            <v/>
          </cell>
          <cell r="DI105" t="str">
            <v/>
          </cell>
          <cell r="ED105">
            <v>0</v>
          </cell>
          <cell r="EG105">
            <v>0</v>
          </cell>
          <cell r="EZ105" t="str">
            <v/>
          </cell>
          <cell r="FA105" t="str">
            <v/>
          </cell>
          <cell r="FB105" t="str">
            <v/>
          </cell>
          <cell r="FC105" t="str">
            <v/>
          </cell>
          <cell r="FD105" t="str">
            <v/>
          </cell>
          <cell r="FE105" t="str">
            <v/>
          </cell>
          <cell r="FF105" t="str">
            <v/>
          </cell>
          <cell r="FG105" t="str">
            <v/>
          </cell>
          <cell r="FH105" t="str">
            <v/>
          </cell>
          <cell r="FI105" t="str">
            <v/>
          </cell>
          <cell r="FJ105" t="str">
            <v/>
          </cell>
          <cell r="FK105" t="str">
            <v/>
          </cell>
          <cell r="FL105" t="str">
            <v/>
          </cell>
          <cell r="FV105" t="str">
            <v/>
          </cell>
          <cell r="FW105" t="str">
            <v/>
          </cell>
          <cell r="FX105" t="str">
            <v/>
          </cell>
          <cell r="FY105" t="str">
            <v/>
          </cell>
          <cell r="FZ105" t="str">
            <v/>
          </cell>
          <cell r="GA105" t="str">
            <v/>
          </cell>
          <cell r="GB105" t="str">
            <v/>
          </cell>
          <cell r="GC105" t="str">
            <v/>
          </cell>
          <cell r="GD105" t="str">
            <v/>
          </cell>
          <cell r="GE105" t="str">
            <v>無</v>
          </cell>
          <cell r="GF105">
            <v>0</v>
          </cell>
          <cell r="GG105">
            <v>0</v>
          </cell>
          <cell r="GJ105" t="str">
            <v/>
          </cell>
          <cell r="GK105" t="str">
            <v/>
          </cell>
          <cell r="GL105" t="str">
            <v/>
          </cell>
          <cell r="GM105" t="str">
            <v/>
          </cell>
          <cell r="GN105" t="str">
            <v/>
          </cell>
          <cell r="GO105" t="str">
            <v/>
          </cell>
          <cell r="GP105" t="str">
            <v/>
          </cell>
          <cell r="GQ105" t="str">
            <v/>
          </cell>
          <cell r="GR105" t="str">
            <v>無</v>
          </cell>
          <cell r="GS105">
            <v>0</v>
          </cell>
          <cell r="GT105">
            <v>0</v>
          </cell>
          <cell r="GV105" t="str">
            <v/>
          </cell>
          <cell r="GW105" t="str">
            <v/>
          </cell>
          <cell r="GX105" t="str">
            <v/>
          </cell>
          <cell r="GY105" t="str">
            <v/>
          </cell>
          <cell r="GZ105" t="str">
            <v/>
          </cell>
          <cell r="HA105" t="str">
            <v/>
          </cell>
          <cell r="HB105" t="str">
            <v/>
          </cell>
          <cell r="HC105" t="str">
            <v/>
          </cell>
          <cell r="HD105" t="str">
            <v/>
          </cell>
          <cell r="HE105">
            <v>0</v>
          </cell>
        </row>
        <row r="106">
          <cell r="N106" t="str">
            <v/>
          </cell>
          <cell r="O106" t="str">
            <v/>
          </cell>
          <cell r="P106" t="str">
            <v/>
          </cell>
          <cell r="Q106" t="str">
            <v/>
          </cell>
          <cell r="U106" t="str">
            <v/>
          </cell>
          <cell r="BQ106" t="str">
            <v/>
          </cell>
          <cell r="BT106" t="str">
            <v/>
          </cell>
          <cell r="CF106" t="str">
            <v/>
          </cell>
          <cell r="CG106" t="str">
            <v/>
          </cell>
          <cell r="CT106" t="str">
            <v/>
          </cell>
          <cell r="CU106" t="str">
            <v/>
          </cell>
          <cell r="CY106" t="str">
            <v/>
          </cell>
          <cell r="CZ106" t="str">
            <v/>
          </cell>
          <cell r="DA106" t="str">
            <v/>
          </cell>
          <cell r="DB106">
            <v>0</v>
          </cell>
          <cell r="DD106" t="str">
            <v/>
          </cell>
          <cell r="DF106" t="str">
            <v/>
          </cell>
          <cell r="DG106" t="str">
            <v/>
          </cell>
          <cell r="DH106" t="str">
            <v/>
          </cell>
          <cell r="DI106" t="str">
            <v/>
          </cell>
          <cell r="ED106">
            <v>0</v>
          </cell>
          <cell r="EG106">
            <v>0</v>
          </cell>
          <cell r="EZ106" t="str">
            <v/>
          </cell>
          <cell r="FA106" t="str">
            <v/>
          </cell>
          <cell r="FB106" t="str">
            <v/>
          </cell>
          <cell r="FC106" t="str">
            <v/>
          </cell>
          <cell r="FD106" t="str">
            <v/>
          </cell>
          <cell r="FE106" t="str">
            <v/>
          </cell>
          <cell r="FF106" t="str">
            <v/>
          </cell>
          <cell r="FG106" t="str">
            <v/>
          </cell>
          <cell r="FH106" t="str">
            <v/>
          </cell>
          <cell r="FI106" t="str">
            <v/>
          </cell>
          <cell r="FJ106" t="str">
            <v/>
          </cell>
          <cell r="FK106" t="str">
            <v/>
          </cell>
          <cell r="FL106" t="str">
            <v/>
          </cell>
          <cell r="FV106" t="str">
            <v/>
          </cell>
          <cell r="FW106" t="str">
            <v/>
          </cell>
          <cell r="FX106" t="str">
            <v/>
          </cell>
          <cell r="FY106" t="str">
            <v/>
          </cell>
          <cell r="FZ106" t="str">
            <v/>
          </cell>
          <cell r="GA106" t="str">
            <v/>
          </cell>
          <cell r="GB106" t="str">
            <v/>
          </cell>
          <cell r="GC106" t="str">
            <v/>
          </cell>
          <cell r="GD106" t="str">
            <v/>
          </cell>
          <cell r="GE106" t="str">
            <v>無</v>
          </cell>
          <cell r="GF106">
            <v>0</v>
          </cell>
          <cell r="GG106">
            <v>0</v>
          </cell>
          <cell r="GJ106" t="str">
            <v/>
          </cell>
          <cell r="GK106" t="str">
            <v/>
          </cell>
          <cell r="GL106" t="str">
            <v/>
          </cell>
          <cell r="GM106" t="str">
            <v/>
          </cell>
          <cell r="GN106" t="str">
            <v/>
          </cell>
          <cell r="GO106" t="str">
            <v/>
          </cell>
          <cell r="GP106" t="str">
            <v/>
          </cell>
          <cell r="GQ106" t="str">
            <v/>
          </cell>
          <cell r="GR106" t="str">
            <v>無</v>
          </cell>
          <cell r="GS106">
            <v>0</v>
          </cell>
          <cell r="GT106">
            <v>0</v>
          </cell>
          <cell r="GV106" t="str">
            <v/>
          </cell>
          <cell r="GW106" t="str">
            <v/>
          </cell>
          <cell r="GX106" t="str">
            <v/>
          </cell>
          <cell r="GY106" t="str">
            <v/>
          </cell>
          <cell r="GZ106" t="str">
            <v/>
          </cell>
          <cell r="HA106" t="str">
            <v/>
          </cell>
          <cell r="HB106" t="str">
            <v/>
          </cell>
          <cell r="HC106" t="str">
            <v/>
          </cell>
          <cell r="HD106" t="str">
            <v/>
          </cell>
          <cell r="HE106">
            <v>0</v>
          </cell>
        </row>
        <row r="107">
          <cell r="N107" t="str">
            <v/>
          </cell>
          <cell r="O107" t="str">
            <v/>
          </cell>
          <cell r="P107" t="str">
            <v/>
          </cell>
          <cell r="Q107" t="str">
            <v/>
          </cell>
          <cell r="U107" t="str">
            <v/>
          </cell>
          <cell r="BQ107" t="str">
            <v/>
          </cell>
          <cell r="BT107" t="str">
            <v/>
          </cell>
          <cell r="CF107" t="str">
            <v/>
          </cell>
          <cell r="CG107" t="str">
            <v/>
          </cell>
          <cell r="CT107" t="str">
            <v/>
          </cell>
          <cell r="CU107" t="str">
            <v/>
          </cell>
          <cell r="CY107" t="str">
            <v/>
          </cell>
          <cell r="CZ107" t="str">
            <v/>
          </cell>
          <cell r="DA107" t="str">
            <v/>
          </cell>
          <cell r="DB107">
            <v>0</v>
          </cell>
          <cell r="DD107" t="str">
            <v/>
          </cell>
          <cell r="DF107" t="str">
            <v/>
          </cell>
          <cell r="DG107" t="str">
            <v/>
          </cell>
          <cell r="DH107" t="str">
            <v/>
          </cell>
          <cell r="DI107" t="str">
            <v/>
          </cell>
          <cell r="ED107">
            <v>0</v>
          </cell>
          <cell r="EG107">
            <v>0</v>
          </cell>
          <cell r="EZ107" t="str">
            <v/>
          </cell>
          <cell r="FA107" t="str">
            <v/>
          </cell>
          <cell r="FB107" t="str">
            <v/>
          </cell>
          <cell r="FC107" t="str">
            <v/>
          </cell>
          <cell r="FD107" t="str">
            <v/>
          </cell>
          <cell r="FE107" t="str">
            <v/>
          </cell>
          <cell r="FF107" t="str">
            <v/>
          </cell>
          <cell r="FG107" t="str">
            <v/>
          </cell>
          <cell r="FH107" t="str">
            <v/>
          </cell>
          <cell r="FI107" t="str">
            <v/>
          </cell>
          <cell r="FJ107" t="str">
            <v/>
          </cell>
          <cell r="FK107" t="str">
            <v/>
          </cell>
          <cell r="FL107" t="str">
            <v/>
          </cell>
          <cell r="FV107" t="str">
            <v/>
          </cell>
          <cell r="FW107" t="str">
            <v/>
          </cell>
          <cell r="FX107" t="str">
            <v/>
          </cell>
          <cell r="FY107" t="str">
            <v/>
          </cell>
          <cell r="FZ107" t="str">
            <v/>
          </cell>
          <cell r="GA107" t="str">
            <v/>
          </cell>
          <cell r="GB107" t="str">
            <v/>
          </cell>
          <cell r="GC107" t="str">
            <v/>
          </cell>
          <cell r="GD107" t="str">
            <v/>
          </cell>
          <cell r="GE107" t="str">
            <v>無</v>
          </cell>
          <cell r="GF107">
            <v>0</v>
          </cell>
          <cell r="GG107">
            <v>0</v>
          </cell>
          <cell r="GJ107" t="str">
            <v/>
          </cell>
          <cell r="GK107" t="str">
            <v/>
          </cell>
          <cell r="GL107" t="str">
            <v/>
          </cell>
          <cell r="GM107" t="str">
            <v/>
          </cell>
          <cell r="GN107" t="str">
            <v/>
          </cell>
          <cell r="GO107" t="str">
            <v/>
          </cell>
          <cell r="GP107" t="str">
            <v/>
          </cell>
          <cell r="GQ107" t="str">
            <v/>
          </cell>
          <cell r="GR107" t="str">
            <v>無</v>
          </cell>
          <cell r="GS107">
            <v>0</v>
          </cell>
          <cell r="GT107">
            <v>0</v>
          </cell>
          <cell r="GV107" t="str">
            <v/>
          </cell>
          <cell r="GW107" t="str">
            <v/>
          </cell>
          <cell r="GX107" t="str">
            <v/>
          </cell>
          <cell r="GY107" t="str">
            <v/>
          </cell>
          <cell r="GZ107" t="str">
            <v/>
          </cell>
          <cell r="HA107" t="str">
            <v/>
          </cell>
          <cell r="HB107" t="str">
            <v/>
          </cell>
          <cell r="HC107" t="str">
            <v/>
          </cell>
          <cell r="HD107" t="str">
            <v/>
          </cell>
          <cell r="HE107">
            <v>0</v>
          </cell>
        </row>
        <row r="108">
          <cell r="N108" t="str">
            <v/>
          </cell>
          <cell r="O108" t="str">
            <v/>
          </cell>
          <cell r="P108" t="str">
            <v/>
          </cell>
          <cell r="Q108" t="str">
            <v/>
          </cell>
          <cell r="U108" t="str">
            <v/>
          </cell>
          <cell r="BQ108" t="str">
            <v/>
          </cell>
          <cell r="BT108" t="str">
            <v/>
          </cell>
          <cell r="CF108" t="str">
            <v/>
          </cell>
          <cell r="CG108" t="str">
            <v/>
          </cell>
          <cell r="CT108" t="str">
            <v/>
          </cell>
          <cell r="CU108" t="str">
            <v/>
          </cell>
          <cell r="CY108" t="str">
            <v/>
          </cell>
          <cell r="CZ108" t="str">
            <v/>
          </cell>
          <cell r="DA108" t="str">
            <v/>
          </cell>
          <cell r="DB108">
            <v>0</v>
          </cell>
          <cell r="DD108" t="str">
            <v/>
          </cell>
          <cell r="DF108" t="str">
            <v/>
          </cell>
          <cell r="DG108" t="str">
            <v/>
          </cell>
          <cell r="DH108" t="str">
            <v/>
          </cell>
          <cell r="DI108" t="str">
            <v/>
          </cell>
          <cell r="ED108">
            <v>0</v>
          </cell>
          <cell r="EG108">
            <v>0</v>
          </cell>
          <cell r="EZ108" t="str">
            <v/>
          </cell>
          <cell r="FA108" t="str">
            <v/>
          </cell>
          <cell r="FB108" t="str">
            <v/>
          </cell>
          <cell r="FC108" t="str">
            <v/>
          </cell>
          <cell r="FD108" t="str">
            <v/>
          </cell>
          <cell r="FE108" t="str">
            <v/>
          </cell>
          <cell r="FF108" t="str">
            <v/>
          </cell>
          <cell r="FG108" t="str">
            <v/>
          </cell>
          <cell r="FH108" t="str">
            <v/>
          </cell>
          <cell r="FI108" t="str">
            <v/>
          </cell>
          <cell r="FJ108" t="str">
            <v/>
          </cell>
          <cell r="FK108" t="str">
            <v/>
          </cell>
          <cell r="FL108" t="str">
            <v/>
          </cell>
          <cell r="FV108" t="str">
            <v/>
          </cell>
          <cell r="FW108" t="str">
            <v/>
          </cell>
          <cell r="FX108" t="str">
            <v/>
          </cell>
          <cell r="FY108" t="str">
            <v/>
          </cell>
          <cell r="FZ108" t="str">
            <v/>
          </cell>
          <cell r="GA108" t="str">
            <v/>
          </cell>
          <cell r="GB108" t="str">
            <v/>
          </cell>
          <cell r="GC108" t="str">
            <v/>
          </cell>
          <cell r="GD108" t="str">
            <v/>
          </cell>
          <cell r="GE108" t="str">
            <v>無</v>
          </cell>
          <cell r="GF108">
            <v>0</v>
          </cell>
          <cell r="GG108">
            <v>0</v>
          </cell>
          <cell r="GJ108" t="str">
            <v/>
          </cell>
          <cell r="GK108" t="str">
            <v/>
          </cell>
          <cell r="GL108" t="str">
            <v/>
          </cell>
          <cell r="GM108" t="str">
            <v/>
          </cell>
          <cell r="GN108" t="str">
            <v/>
          </cell>
          <cell r="GO108" t="str">
            <v/>
          </cell>
          <cell r="GP108" t="str">
            <v/>
          </cell>
          <cell r="GQ108" t="str">
            <v/>
          </cell>
          <cell r="GR108" t="str">
            <v>無</v>
          </cell>
          <cell r="GS108">
            <v>0</v>
          </cell>
          <cell r="GT108">
            <v>0</v>
          </cell>
          <cell r="GV108" t="str">
            <v/>
          </cell>
          <cell r="GW108" t="str">
            <v/>
          </cell>
          <cell r="GX108" t="str">
            <v/>
          </cell>
          <cell r="GY108" t="str">
            <v/>
          </cell>
          <cell r="GZ108" t="str">
            <v/>
          </cell>
          <cell r="HA108" t="str">
            <v/>
          </cell>
          <cell r="HB108" t="str">
            <v/>
          </cell>
          <cell r="HC108" t="str">
            <v/>
          </cell>
          <cell r="HD108" t="str">
            <v/>
          </cell>
          <cell r="HE108">
            <v>0</v>
          </cell>
        </row>
        <row r="109">
          <cell r="N109" t="str">
            <v/>
          </cell>
          <cell r="O109" t="str">
            <v/>
          </cell>
          <cell r="P109" t="str">
            <v/>
          </cell>
          <cell r="Q109" t="str">
            <v/>
          </cell>
          <cell r="U109" t="str">
            <v/>
          </cell>
          <cell r="BQ109" t="str">
            <v/>
          </cell>
          <cell r="BT109" t="str">
            <v/>
          </cell>
          <cell r="CF109" t="str">
            <v/>
          </cell>
          <cell r="CG109" t="str">
            <v/>
          </cell>
          <cell r="CT109" t="str">
            <v/>
          </cell>
          <cell r="CU109" t="str">
            <v/>
          </cell>
          <cell r="CY109" t="str">
            <v/>
          </cell>
          <cell r="CZ109" t="str">
            <v/>
          </cell>
          <cell r="DA109" t="str">
            <v/>
          </cell>
          <cell r="DB109">
            <v>0</v>
          </cell>
          <cell r="DD109" t="str">
            <v/>
          </cell>
          <cell r="DF109" t="str">
            <v/>
          </cell>
          <cell r="DG109" t="str">
            <v/>
          </cell>
          <cell r="DH109" t="str">
            <v/>
          </cell>
          <cell r="DI109" t="str">
            <v/>
          </cell>
          <cell r="ED109">
            <v>0</v>
          </cell>
          <cell r="EG109">
            <v>0</v>
          </cell>
          <cell r="EZ109" t="str">
            <v/>
          </cell>
          <cell r="FA109" t="str">
            <v/>
          </cell>
          <cell r="FB109" t="str">
            <v/>
          </cell>
          <cell r="FC109" t="str">
            <v/>
          </cell>
          <cell r="FD109" t="str">
            <v/>
          </cell>
          <cell r="FE109" t="str">
            <v/>
          </cell>
          <cell r="FF109" t="str">
            <v/>
          </cell>
          <cell r="FG109" t="str">
            <v/>
          </cell>
          <cell r="FH109" t="str">
            <v/>
          </cell>
          <cell r="FI109" t="str">
            <v/>
          </cell>
          <cell r="FJ109" t="str">
            <v/>
          </cell>
          <cell r="FK109" t="str">
            <v/>
          </cell>
          <cell r="FL109" t="str">
            <v/>
          </cell>
          <cell r="FV109" t="str">
            <v/>
          </cell>
          <cell r="FW109" t="str">
            <v/>
          </cell>
          <cell r="FX109" t="str">
            <v/>
          </cell>
          <cell r="FY109" t="str">
            <v/>
          </cell>
          <cell r="FZ109" t="str">
            <v/>
          </cell>
          <cell r="GA109" t="str">
            <v/>
          </cell>
          <cell r="GB109" t="str">
            <v/>
          </cell>
          <cell r="GC109" t="str">
            <v/>
          </cell>
          <cell r="GD109" t="str">
            <v/>
          </cell>
          <cell r="GE109" t="str">
            <v>無</v>
          </cell>
          <cell r="GF109">
            <v>0</v>
          </cell>
          <cell r="GG109">
            <v>0</v>
          </cell>
          <cell r="GJ109" t="str">
            <v/>
          </cell>
          <cell r="GK109" t="str">
            <v/>
          </cell>
          <cell r="GL109" t="str">
            <v/>
          </cell>
          <cell r="GM109" t="str">
            <v/>
          </cell>
          <cell r="GN109" t="str">
            <v/>
          </cell>
          <cell r="GO109" t="str">
            <v/>
          </cell>
          <cell r="GP109" t="str">
            <v/>
          </cell>
          <cell r="GQ109" t="str">
            <v/>
          </cell>
          <cell r="GR109" t="str">
            <v>無</v>
          </cell>
          <cell r="GS109">
            <v>0</v>
          </cell>
          <cell r="GT109">
            <v>0</v>
          </cell>
          <cell r="GV109" t="str">
            <v/>
          </cell>
          <cell r="GW109" t="str">
            <v/>
          </cell>
          <cell r="GX109" t="str">
            <v/>
          </cell>
          <cell r="GY109" t="str">
            <v/>
          </cell>
          <cell r="GZ109" t="str">
            <v/>
          </cell>
          <cell r="HA109" t="str">
            <v/>
          </cell>
          <cell r="HB109" t="str">
            <v/>
          </cell>
          <cell r="HC109" t="str">
            <v/>
          </cell>
          <cell r="HD109" t="str">
            <v/>
          </cell>
          <cell r="HE109">
            <v>0</v>
          </cell>
        </row>
        <row r="110">
          <cell r="N110" t="str">
            <v/>
          </cell>
          <cell r="O110" t="str">
            <v/>
          </cell>
          <cell r="P110" t="str">
            <v/>
          </cell>
          <cell r="Q110" t="str">
            <v/>
          </cell>
          <cell r="U110" t="str">
            <v/>
          </cell>
          <cell r="BQ110" t="str">
            <v/>
          </cell>
          <cell r="BT110" t="str">
            <v/>
          </cell>
          <cell r="CF110" t="str">
            <v/>
          </cell>
          <cell r="CG110" t="str">
            <v/>
          </cell>
          <cell r="CT110" t="str">
            <v/>
          </cell>
          <cell r="CU110" t="str">
            <v/>
          </cell>
          <cell r="CY110" t="str">
            <v/>
          </cell>
          <cell r="CZ110" t="str">
            <v/>
          </cell>
          <cell r="DA110" t="str">
            <v/>
          </cell>
          <cell r="DB110">
            <v>0</v>
          </cell>
          <cell r="DD110" t="str">
            <v/>
          </cell>
          <cell r="DF110" t="str">
            <v/>
          </cell>
          <cell r="DG110" t="str">
            <v/>
          </cell>
          <cell r="DH110" t="str">
            <v/>
          </cell>
          <cell r="DI110" t="str">
            <v/>
          </cell>
          <cell r="ED110">
            <v>0</v>
          </cell>
          <cell r="EG110">
            <v>0</v>
          </cell>
          <cell r="EZ110" t="str">
            <v/>
          </cell>
          <cell r="FA110" t="str">
            <v/>
          </cell>
          <cell r="FB110" t="str">
            <v/>
          </cell>
          <cell r="FC110" t="str">
            <v/>
          </cell>
          <cell r="FD110" t="str">
            <v/>
          </cell>
          <cell r="FE110" t="str">
            <v/>
          </cell>
          <cell r="FF110" t="str">
            <v/>
          </cell>
          <cell r="FG110" t="str">
            <v/>
          </cell>
          <cell r="FH110" t="str">
            <v/>
          </cell>
          <cell r="FI110" t="str">
            <v/>
          </cell>
          <cell r="FJ110" t="str">
            <v/>
          </cell>
          <cell r="FK110" t="str">
            <v/>
          </cell>
          <cell r="FL110" t="str">
            <v/>
          </cell>
          <cell r="FV110" t="str">
            <v/>
          </cell>
          <cell r="FW110" t="str">
            <v/>
          </cell>
          <cell r="FX110" t="str">
            <v/>
          </cell>
          <cell r="FY110" t="str">
            <v/>
          </cell>
          <cell r="FZ110" t="str">
            <v/>
          </cell>
          <cell r="GA110" t="str">
            <v/>
          </cell>
          <cell r="GB110" t="str">
            <v/>
          </cell>
          <cell r="GC110" t="str">
            <v/>
          </cell>
          <cell r="GD110" t="str">
            <v/>
          </cell>
          <cell r="GE110" t="str">
            <v>無</v>
          </cell>
          <cell r="GF110">
            <v>0</v>
          </cell>
          <cell r="GG110">
            <v>0</v>
          </cell>
          <cell r="GJ110" t="str">
            <v/>
          </cell>
          <cell r="GK110" t="str">
            <v/>
          </cell>
          <cell r="GL110" t="str">
            <v/>
          </cell>
          <cell r="GM110" t="str">
            <v/>
          </cell>
          <cell r="GN110" t="str">
            <v/>
          </cell>
          <cell r="GO110" t="str">
            <v/>
          </cell>
          <cell r="GP110" t="str">
            <v/>
          </cell>
          <cell r="GQ110" t="str">
            <v/>
          </cell>
          <cell r="GR110" t="str">
            <v>無</v>
          </cell>
          <cell r="GS110">
            <v>0</v>
          </cell>
          <cell r="GT110">
            <v>0</v>
          </cell>
          <cell r="GV110" t="str">
            <v/>
          </cell>
          <cell r="GW110" t="str">
            <v/>
          </cell>
          <cell r="GX110" t="str">
            <v/>
          </cell>
          <cell r="GY110" t="str">
            <v/>
          </cell>
          <cell r="GZ110" t="str">
            <v/>
          </cell>
          <cell r="HA110" t="str">
            <v/>
          </cell>
          <cell r="HB110" t="str">
            <v/>
          </cell>
          <cell r="HC110" t="str">
            <v/>
          </cell>
          <cell r="HD110" t="str">
            <v/>
          </cell>
          <cell r="HE110">
            <v>0</v>
          </cell>
        </row>
        <row r="111">
          <cell r="N111" t="str">
            <v/>
          </cell>
          <cell r="O111" t="str">
            <v/>
          </cell>
          <cell r="P111" t="str">
            <v/>
          </cell>
          <cell r="Q111" t="str">
            <v/>
          </cell>
          <cell r="U111" t="str">
            <v/>
          </cell>
          <cell r="BQ111" t="str">
            <v/>
          </cell>
          <cell r="BT111" t="str">
            <v/>
          </cell>
          <cell r="CF111" t="str">
            <v/>
          </cell>
          <cell r="CG111" t="str">
            <v/>
          </cell>
          <cell r="CT111" t="str">
            <v/>
          </cell>
          <cell r="CU111" t="str">
            <v/>
          </cell>
          <cell r="CY111" t="str">
            <v/>
          </cell>
          <cell r="CZ111" t="str">
            <v/>
          </cell>
          <cell r="DA111" t="str">
            <v/>
          </cell>
          <cell r="DB111">
            <v>0</v>
          </cell>
          <cell r="DD111" t="str">
            <v/>
          </cell>
          <cell r="DF111" t="str">
            <v/>
          </cell>
          <cell r="DG111" t="str">
            <v/>
          </cell>
          <cell r="DH111" t="str">
            <v/>
          </cell>
          <cell r="DI111" t="str">
            <v/>
          </cell>
          <cell r="ED111">
            <v>0</v>
          </cell>
          <cell r="EG111">
            <v>0</v>
          </cell>
          <cell r="EZ111" t="str">
            <v/>
          </cell>
          <cell r="FA111" t="str">
            <v/>
          </cell>
          <cell r="FB111" t="str">
            <v/>
          </cell>
          <cell r="FC111" t="str">
            <v/>
          </cell>
          <cell r="FD111" t="str">
            <v/>
          </cell>
          <cell r="FE111" t="str">
            <v/>
          </cell>
          <cell r="FF111" t="str">
            <v/>
          </cell>
          <cell r="FG111" t="str">
            <v/>
          </cell>
          <cell r="FH111" t="str">
            <v/>
          </cell>
          <cell r="FI111" t="str">
            <v/>
          </cell>
          <cell r="FJ111" t="str">
            <v/>
          </cell>
          <cell r="FK111" t="str">
            <v/>
          </cell>
          <cell r="FL111" t="str">
            <v/>
          </cell>
          <cell r="FV111" t="str">
            <v/>
          </cell>
          <cell r="FW111" t="str">
            <v/>
          </cell>
          <cell r="FX111" t="str">
            <v/>
          </cell>
          <cell r="FY111" t="str">
            <v/>
          </cell>
          <cell r="FZ111" t="str">
            <v/>
          </cell>
          <cell r="GA111" t="str">
            <v/>
          </cell>
          <cell r="GB111" t="str">
            <v/>
          </cell>
          <cell r="GC111" t="str">
            <v/>
          </cell>
          <cell r="GD111" t="str">
            <v/>
          </cell>
          <cell r="GE111" t="str">
            <v>無</v>
          </cell>
          <cell r="GF111">
            <v>0</v>
          </cell>
          <cell r="GG111">
            <v>0</v>
          </cell>
          <cell r="GJ111" t="str">
            <v/>
          </cell>
          <cell r="GK111" t="str">
            <v/>
          </cell>
          <cell r="GL111" t="str">
            <v/>
          </cell>
          <cell r="GM111" t="str">
            <v/>
          </cell>
          <cell r="GN111" t="str">
            <v/>
          </cell>
          <cell r="GO111" t="str">
            <v/>
          </cell>
          <cell r="GP111" t="str">
            <v/>
          </cell>
          <cell r="GQ111" t="str">
            <v/>
          </cell>
          <cell r="GR111" t="str">
            <v>無</v>
          </cell>
          <cell r="GS111">
            <v>0</v>
          </cell>
          <cell r="GT111">
            <v>0</v>
          </cell>
          <cell r="GV111" t="str">
            <v/>
          </cell>
          <cell r="GW111" t="str">
            <v/>
          </cell>
          <cell r="GX111" t="str">
            <v/>
          </cell>
          <cell r="GY111" t="str">
            <v/>
          </cell>
          <cell r="GZ111" t="str">
            <v/>
          </cell>
          <cell r="HA111" t="str">
            <v/>
          </cell>
          <cell r="HB111" t="str">
            <v/>
          </cell>
          <cell r="HC111" t="str">
            <v/>
          </cell>
          <cell r="HD111" t="str">
            <v/>
          </cell>
          <cell r="HE111">
            <v>0</v>
          </cell>
        </row>
        <row r="112">
          <cell r="N112" t="str">
            <v/>
          </cell>
          <cell r="O112" t="str">
            <v/>
          </cell>
          <cell r="P112" t="str">
            <v/>
          </cell>
          <cell r="Q112" t="str">
            <v/>
          </cell>
          <cell r="U112" t="str">
            <v/>
          </cell>
          <cell r="BQ112" t="str">
            <v/>
          </cell>
          <cell r="BT112" t="str">
            <v/>
          </cell>
          <cell r="CF112" t="str">
            <v/>
          </cell>
          <cell r="CG112" t="str">
            <v/>
          </cell>
          <cell r="CT112" t="str">
            <v/>
          </cell>
          <cell r="CU112" t="str">
            <v/>
          </cell>
          <cell r="CY112" t="str">
            <v/>
          </cell>
          <cell r="CZ112" t="str">
            <v/>
          </cell>
          <cell r="DA112" t="str">
            <v/>
          </cell>
          <cell r="DB112">
            <v>0</v>
          </cell>
          <cell r="DD112" t="str">
            <v/>
          </cell>
          <cell r="DF112" t="str">
            <v/>
          </cell>
          <cell r="DG112" t="str">
            <v/>
          </cell>
          <cell r="DH112" t="str">
            <v/>
          </cell>
          <cell r="DI112" t="str">
            <v/>
          </cell>
          <cell r="ED112">
            <v>0</v>
          </cell>
          <cell r="EG112">
            <v>0</v>
          </cell>
          <cell r="EZ112" t="str">
            <v/>
          </cell>
          <cell r="FA112" t="str">
            <v/>
          </cell>
          <cell r="FB112" t="str">
            <v/>
          </cell>
          <cell r="FC112" t="str">
            <v/>
          </cell>
          <cell r="FD112" t="str">
            <v/>
          </cell>
          <cell r="FE112" t="str">
            <v/>
          </cell>
          <cell r="FF112" t="str">
            <v/>
          </cell>
          <cell r="FG112" t="str">
            <v/>
          </cell>
          <cell r="FH112" t="str">
            <v/>
          </cell>
          <cell r="FI112" t="str">
            <v/>
          </cell>
          <cell r="FJ112" t="str">
            <v/>
          </cell>
          <cell r="FK112" t="str">
            <v/>
          </cell>
          <cell r="FL112" t="str">
            <v/>
          </cell>
          <cell r="FV112" t="str">
            <v/>
          </cell>
          <cell r="FW112" t="str">
            <v/>
          </cell>
          <cell r="FX112" t="str">
            <v/>
          </cell>
          <cell r="FY112" t="str">
            <v/>
          </cell>
          <cell r="FZ112" t="str">
            <v/>
          </cell>
          <cell r="GA112" t="str">
            <v/>
          </cell>
          <cell r="GB112" t="str">
            <v/>
          </cell>
          <cell r="GC112" t="str">
            <v/>
          </cell>
          <cell r="GD112" t="str">
            <v/>
          </cell>
          <cell r="GE112" t="str">
            <v>無</v>
          </cell>
          <cell r="GF112">
            <v>0</v>
          </cell>
          <cell r="GG112">
            <v>0</v>
          </cell>
          <cell r="GJ112" t="str">
            <v/>
          </cell>
          <cell r="GK112" t="str">
            <v/>
          </cell>
          <cell r="GL112" t="str">
            <v/>
          </cell>
          <cell r="GM112" t="str">
            <v/>
          </cell>
          <cell r="GN112" t="str">
            <v/>
          </cell>
          <cell r="GO112" t="str">
            <v/>
          </cell>
          <cell r="GP112" t="str">
            <v/>
          </cell>
          <cell r="GQ112" t="str">
            <v/>
          </cell>
          <cell r="GR112" t="str">
            <v>無</v>
          </cell>
          <cell r="GS112">
            <v>0</v>
          </cell>
          <cell r="GT112">
            <v>0</v>
          </cell>
          <cell r="GV112" t="str">
            <v/>
          </cell>
          <cell r="GW112" t="str">
            <v/>
          </cell>
          <cell r="GX112" t="str">
            <v/>
          </cell>
          <cell r="GY112" t="str">
            <v/>
          </cell>
          <cell r="GZ112" t="str">
            <v/>
          </cell>
          <cell r="HA112" t="str">
            <v/>
          </cell>
          <cell r="HB112" t="str">
            <v/>
          </cell>
          <cell r="HC112" t="str">
            <v/>
          </cell>
          <cell r="HD112" t="str">
            <v/>
          </cell>
          <cell r="HE112">
            <v>0</v>
          </cell>
        </row>
        <row r="113">
          <cell r="N113" t="str">
            <v/>
          </cell>
          <cell r="O113" t="str">
            <v/>
          </cell>
          <cell r="P113" t="str">
            <v/>
          </cell>
          <cell r="Q113" t="str">
            <v/>
          </cell>
          <cell r="U113" t="str">
            <v/>
          </cell>
          <cell r="BQ113" t="str">
            <v/>
          </cell>
          <cell r="BT113" t="str">
            <v/>
          </cell>
          <cell r="CF113" t="str">
            <v/>
          </cell>
          <cell r="CG113" t="str">
            <v/>
          </cell>
          <cell r="CT113" t="str">
            <v/>
          </cell>
          <cell r="CU113" t="str">
            <v/>
          </cell>
          <cell r="CY113" t="str">
            <v/>
          </cell>
          <cell r="CZ113" t="str">
            <v/>
          </cell>
          <cell r="DA113" t="str">
            <v/>
          </cell>
          <cell r="DB113">
            <v>0</v>
          </cell>
          <cell r="DD113" t="str">
            <v/>
          </cell>
          <cell r="DF113" t="str">
            <v/>
          </cell>
          <cell r="DG113" t="str">
            <v/>
          </cell>
          <cell r="DH113" t="str">
            <v/>
          </cell>
          <cell r="DI113" t="str">
            <v/>
          </cell>
          <cell r="ED113">
            <v>0</v>
          </cell>
          <cell r="EG113">
            <v>0</v>
          </cell>
          <cell r="EZ113" t="str">
            <v/>
          </cell>
          <cell r="FA113" t="str">
            <v/>
          </cell>
          <cell r="FB113" t="str">
            <v/>
          </cell>
          <cell r="FC113" t="str">
            <v/>
          </cell>
          <cell r="FD113" t="str">
            <v/>
          </cell>
          <cell r="FE113" t="str">
            <v/>
          </cell>
          <cell r="FF113" t="str">
            <v/>
          </cell>
          <cell r="FG113" t="str">
            <v/>
          </cell>
          <cell r="FH113" t="str">
            <v/>
          </cell>
          <cell r="FI113" t="str">
            <v/>
          </cell>
          <cell r="FJ113" t="str">
            <v/>
          </cell>
          <cell r="FK113" t="str">
            <v/>
          </cell>
          <cell r="FL113" t="str">
            <v/>
          </cell>
          <cell r="FV113" t="str">
            <v/>
          </cell>
          <cell r="FW113" t="str">
            <v/>
          </cell>
          <cell r="FX113" t="str">
            <v/>
          </cell>
          <cell r="FY113" t="str">
            <v/>
          </cell>
          <cell r="FZ113" t="str">
            <v/>
          </cell>
          <cell r="GA113" t="str">
            <v/>
          </cell>
          <cell r="GB113" t="str">
            <v/>
          </cell>
          <cell r="GC113" t="str">
            <v/>
          </cell>
          <cell r="GD113" t="str">
            <v/>
          </cell>
          <cell r="GE113" t="str">
            <v>無</v>
          </cell>
          <cell r="GF113">
            <v>0</v>
          </cell>
          <cell r="GG113">
            <v>0</v>
          </cell>
          <cell r="GJ113" t="str">
            <v/>
          </cell>
          <cell r="GK113" t="str">
            <v/>
          </cell>
          <cell r="GL113" t="str">
            <v/>
          </cell>
          <cell r="GM113" t="str">
            <v/>
          </cell>
          <cell r="GN113" t="str">
            <v/>
          </cell>
          <cell r="GO113" t="str">
            <v/>
          </cell>
          <cell r="GP113" t="str">
            <v/>
          </cell>
          <cell r="GQ113" t="str">
            <v/>
          </cell>
          <cell r="GR113" t="str">
            <v>無</v>
          </cell>
          <cell r="GS113">
            <v>0</v>
          </cell>
          <cell r="GT113">
            <v>0</v>
          </cell>
          <cell r="GV113" t="str">
            <v/>
          </cell>
          <cell r="GW113" t="str">
            <v/>
          </cell>
          <cell r="GX113" t="str">
            <v/>
          </cell>
          <cell r="GY113" t="str">
            <v/>
          </cell>
          <cell r="GZ113" t="str">
            <v/>
          </cell>
          <cell r="HA113" t="str">
            <v/>
          </cell>
          <cell r="HB113" t="str">
            <v/>
          </cell>
          <cell r="HC113" t="str">
            <v/>
          </cell>
          <cell r="HD113" t="str">
            <v/>
          </cell>
          <cell r="HE113">
            <v>0</v>
          </cell>
        </row>
        <row r="114">
          <cell r="N114" t="str">
            <v/>
          </cell>
          <cell r="O114" t="str">
            <v/>
          </cell>
          <cell r="P114" t="str">
            <v/>
          </cell>
          <cell r="Q114" t="str">
            <v/>
          </cell>
          <cell r="U114" t="str">
            <v/>
          </cell>
          <cell r="BQ114" t="str">
            <v/>
          </cell>
          <cell r="BT114" t="str">
            <v/>
          </cell>
          <cell r="CF114" t="str">
            <v/>
          </cell>
          <cell r="CG114" t="str">
            <v/>
          </cell>
          <cell r="CT114" t="str">
            <v/>
          </cell>
          <cell r="CU114" t="str">
            <v/>
          </cell>
          <cell r="CY114" t="str">
            <v/>
          </cell>
          <cell r="CZ114" t="str">
            <v/>
          </cell>
          <cell r="DA114" t="str">
            <v/>
          </cell>
          <cell r="DB114">
            <v>0</v>
          </cell>
          <cell r="DD114" t="str">
            <v/>
          </cell>
          <cell r="DF114" t="str">
            <v/>
          </cell>
          <cell r="DG114" t="str">
            <v/>
          </cell>
          <cell r="DH114" t="str">
            <v/>
          </cell>
          <cell r="DI114" t="str">
            <v/>
          </cell>
          <cell r="ED114">
            <v>0</v>
          </cell>
          <cell r="EG114">
            <v>0</v>
          </cell>
          <cell r="EZ114" t="str">
            <v/>
          </cell>
          <cell r="FA114" t="str">
            <v/>
          </cell>
          <cell r="FB114" t="str">
            <v/>
          </cell>
          <cell r="FC114" t="str">
            <v/>
          </cell>
          <cell r="FD114" t="str">
            <v/>
          </cell>
          <cell r="FE114" t="str">
            <v/>
          </cell>
          <cell r="FF114" t="str">
            <v/>
          </cell>
          <cell r="FG114" t="str">
            <v/>
          </cell>
          <cell r="FH114" t="str">
            <v/>
          </cell>
          <cell r="FI114" t="str">
            <v/>
          </cell>
          <cell r="FJ114" t="str">
            <v/>
          </cell>
          <cell r="FK114" t="str">
            <v/>
          </cell>
          <cell r="FL114" t="str">
            <v/>
          </cell>
          <cell r="FV114" t="str">
            <v/>
          </cell>
          <cell r="FW114" t="str">
            <v/>
          </cell>
          <cell r="FX114" t="str">
            <v/>
          </cell>
          <cell r="FY114" t="str">
            <v/>
          </cell>
          <cell r="FZ114" t="str">
            <v/>
          </cell>
          <cell r="GA114" t="str">
            <v/>
          </cell>
          <cell r="GB114" t="str">
            <v/>
          </cell>
          <cell r="GC114" t="str">
            <v/>
          </cell>
          <cell r="GD114" t="str">
            <v/>
          </cell>
          <cell r="GE114" t="str">
            <v>無</v>
          </cell>
          <cell r="GF114">
            <v>0</v>
          </cell>
          <cell r="GG114">
            <v>0</v>
          </cell>
          <cell r="GJ114" t="str">
            <v/>
          </cell>
          <cell r="GK114" t="str">
            <v/>
          </cell>
          <cell r="GL114" t="str">
            <v/>
          </cell>
          <cell r="GM114" t="str">
            <v/>
          </cell>
          <cell r="GN114" t="str">
            <v/>
          </cell>
          <cell r="GO114" t="str">
            <v/>
          </cell>
          <cell r="GP114" t="str">
            <v/>
          </cell>
          <cell r="GQ114" t="str">
            <v/>
          </cell>
          <cell r="GR114" t="str">
            <v>無</v>
          </cell>
          <cell r="GS114">
            <v>0</v>
          </cell>
          <cell r="GT114">
            <v>0</v>
          </cell>
          <cell r="GV114" t="str">
            <v/>
          </cell>
          <cell r="GW114" t="str">
            <v/>
          </cell>
          <cell r="GX114" t="str">
            <v/>
          </cell>
          <cell r="GY114" t="str">
            <v/>
          </cell>
          <cell r="GZ114" t="str">
            <v/>
          </cell>
          <cell r="HA114" t="str">
            <v/>
          </cell>
          <cell r="HB114" t="str">
            <v/>
          </cell>
          <cell r="HC114" t="str">
            <v/>
          </cell>
          <cell r="HD114" t="str">
            <v/>
          </cell>
          <cell r="HE114">
            <v>0</v>
          </cell>
        </row>
        <row r="115">
          <cell r="N115" t="str">
            <v/>
          </cell>
          <cell r="O115" t="str">
            <v/>
          </cell>
          <cell r="P115" t="str">
            <v/>
          </cell>
          <cell r="Q115" t="str">
            <v/>
          </cell>
          <cell r="U115" t="str">
            <v/>
          </cell>
          <cell r="BQ115" t="str">
            <v/>
          </cell>
          <cell r="BT115" t="str">
            <v/>
          </cell>
          <cell r="CF115" t="str">
            <v/>
          </cell>
          <cell r="CG115" t="str">
            <v/>
          </cell>
          <cell r="CT115" t="str">
            <v/>
          </cell>
          <cell r="CU115" t="str">
            <v/>
          </cell>
          <cell r="CY115" t="str">
            <v/>
          </cell>
          <cell r="CZ115" t="str">
            <v/>
          </cell>
          <cell r="DA115" t="str">
            <v/>
          </cell>
          <cell r="DB115">
            <v>0</v>
          </cell>
          <cell r="DD115" t="str">
            <v/>
          </cell>
          <cell r="DF115" t="str">
            <v/>
          </cell>
          <cell r="DG115" t="str">
            <v/>
          </cell>
          <cell r="DH115" t="str">
            <v/>
          </cell>
          <cell r="DI115" t="str">
            <v/>
          </cell>
          <cell r="ED115">
            <v>0</v>
          </cell>
          <cell r="EG115">
            <v>0</v>
          </cell>
          <cell r="EZ115" t="str">
            <v/>
          </cell>
          <cell r="FA115" t="str">
            <v/>
          </cell>
          <cell r="FB115" t="str">
            <v/>
          </cell>
          <cell r="FC115" t="str">
            <v/>
          </cell>
          <cell r="FD115" t="str">
            <v/>
          </cell>
          <cell r="FE115" t="str">
            <v/>
          </cell>
          <cell r="FF115" t="str">
            <v/>
          </cell>
          <cell r="FG115" t="str">
            <v/>
          </cell>
          <cell r="FH115" t="str">
            <v/>
          </cell>
          <cell r="FI115" t="str">
            <v/>
          </cell>
          <cell r="FJ115" t="str">
            <v/>
          </cell>
          <cell r="FK115" t="str">
            <v/>
          </cell>
          <cell r="FL115" t="str">
            <v/>
          </cell>
          <cell r="FV115" t="str">
            <v/>
          </cell>
          <cell r="FW115" t="str">
            <v/>
          </cell>
          <cell r="FX115" t="str">
            <v/>
          </cell>
          <cell r="FY115" t="str">
            <v/>
          </cell>
          <cell r="FZ115" t="str">
            <v/>
          </cell>
          <cell r="GA115" t="str">
            <v/>
          </cell>
          <cell r="GB115" t="str">
            <v/>
          </cell>
          <cell r="GC115" t="str">
            <v/>
          </cell>
          <cell r="GD115" t="str">
            <v/>
          </cell>
          <cell r="GE115" t="str">
            <v>無</v>
          </cell>
          <cell r="GF115">
            <v>0</v>
          </cell>
          <cell r="GG115">
            <v>0</v>
          </cell>
          <cell r="GJ115" t="str">
            <v/>
          </cell>
          <cell r="GK115" t="str">
            <v/>
          </cell>
          <cell r="GL115" t="str">
            <v/>
          </cell>
          <cell r="GM115" t="str">
            <v/>
          </cell>
          <cell r="GN115" t="str">
            <v/>
          </cell>
          <cell r="GO115" t="str">
            <v/>
          </cell>
          <cell r="GP115" t="str">
            <v/>
          </cell>
          <cell r="GQ115" t="str">
            <v/>
          </cell>
          <cell r="GR115" t="str">
            <v>無</v>
          </cell>
          <cell r="GS115">
            <v>0</v>
          </cell>
          <cell r="GT115">
            <v>0</v>
          </cell>
          <cell r="GV115" t="str">
            <v/>
          </cell>
          <cell r="GW115" t="str">
            <v/>
          </cell>
          <cell r="GX115" t="str">
            <v/>
          </cell>
          <cell r="GY115" t="str">
            <v/>
          </cell>
          <cell r="GZ115" t="str">
            <v/>
          </cell>
          <cell r="HA115" t="str">
            <v/>
          </cell>
          <cell r="HB115" t="str">
            <v/>
          </cell>
          <cell r="HC115" t="str">
            <v/>
          </cell>
          <cell r="HD115" t="str">
            <v/>
          </cell>
          <cell r="HE115">
            <v>0</v>
          </cell>
        </row>
        <row r="116">
          <cell r="N116" t="str">
            <v/>
          </cell>
          <cell r="O116" t="str">
            <v/>
          </cell>
          <cell r="P116" t="str">
            <v/>
          </cell>
          <cell r="Q116" t="str">
            <v/>
          </cell>
          <cell r="U116" t="str">
            <v/>
          </cell>
          <cell r="BQ116" t="str">
            <v/>
          </cell>
          <cell r="BT116" t="str">
            <v/>
          </cell>
          <cell r="CF116" t="str">
            <v/>
          </cell>
          <cell r="CG116" t="str">
            <v/>
          </cell>
          <cell r="CT116" t="str">
            <v/>
          </cell>
          <cell r="CU116" t="str">
            <v/>
          </cell>
          <cell r="CY116" t="str">
            <v/>
          </cell>
          <cell r="CZ116" t="str">
            <v/>
          </cell>
          <cell r="DA116" t="str">
            <v/>
          </cell>
          <cell r="DB116">
            <v>0</v>
          </cell>
          <cell r="DD116" t="str">
            <v/>
          </cell>
          <cell r="DF116" t="str">
            <v/>
          </cell>
          <cell r="DG116" t="str">
            <v/>
          </cell>
          <cell r="DH116" t="str">
            <v/>
          </cell>
          <cell r="DI116" t="str">
            <v/>
          </cell>
          <cell r="ED116">
            <v>0</v>
          </cell>
          <cell r="EG116">
            <v>0</v>
          </cell>
          <cell r="EZ116" t="str">
            <v/>
          </cell>
          <cell r="FA116" t="str">
            <v/>
          </cell>
          <cell r="FB116" t="str">
            <v/>
          </cell>
          <cell r="FC116" t="str">
            <v/>
          </cell>
          <cell r="FD116" t="str">
            <v/>
          </cell>
          <cell r="FE116" t="str">
            <v/>
          </cell>
          <cell r="FF116" t="str">
            <v/>
          </cell>
          <cell r="FG116" t="str">
            <v/>
          </cell>
          <cell r="FH116" t="str">
            <v/>
          </cell>
          <cell r="FI116" t="str">
            <v/>
          </cell>
          <cell r="FJ116" t="str">
            <v/>
          </cell>
          <cell r="FK116" t="str">
            <v/>
          </cell>
          <cell r="FL116" t="str">
            <v/>
          </cell>
          <cell r="FV116" t="str">
            <v/>
          </cell>
          <cell r="FW116" t="str">
            <v/>
          </cell>
          <cell r="FX116" t="str">
            <v/>
          </cell>
          <cell r="FY116" t="str">
            <v/>
          </cell>
          <cell r="FZ116" t="str">
            <v/>
          </cell>
          <cell r="GA116" t="str">
            <v/>
          </cell>
          <cell r="GB116" t="str">
            <v/>
          </cell>
          <cell r="GC116" t="str">
            <v/>
          </cell>
          <cell r="GD116" t="str">
            <v/>
          </cell>
          <cell r="GE116" t="str">
            <v>無</v>
          </cell>
          <cell r="GF116">
            <v>0</v>
          </cell>
          <cell r="GG116">
            <v>0</v>
          </cell>
          <cell r="GJ116" t="str">
            <v/>
          </cell>
          <cell r="GK116" t="str">
            <v/>
          </cell>
          <cell r="GL116" t="str">
            <v/>
          </cell>
          <cell r="GM116" t="str">
            <v/>
          </cell>
          <cell r="GN116" t="str">
            <v/>
          </cell>
          <cell r="GO116" t="str">
            <v/>
          </cell>
          <cell r="GP116" t="str">
            <v/>
          </cell>
          <cell r="GQ116" t="str">
            <v/>
          </cell>
          <cell r="GR116" t="str">
            <v>無</v>
          </cell>
          <cell r="GS116">
            <v>0</v>
          </cell>
          <cell r="GT116">
            <v>0</v>
          </cell>
          <cell r="GV116" t="str">
            <v/>
          </cell>
          <cell r="GW116" t="str">
            <v/>
          </cell>
          <cell r="GX116" t="str">
            <v/>
          </cell>
          <cell r="GY116" t="str">
            <v/>
          </cell>
          <cell r="GZ116" t="str">
            <v/>
          </cell>
          <cell r="HA116" t="str">
            <v/>
          </cell>
          <cell r="HB116" t="str">
            <v/>
          </cell>
          <cell r="HC116" t="str">
            <v/>
          </cell>
          <cell r="HD116" t="str">
            <v/>
          </cell>
          <cell r="HE116">
            <v>0</v>
          </cell>
        </row>
        <row r="117">
          <cell r="N117" t="str">
            <v/>
          </cell>
          <cell r="O117" t="str">
            <v/>
          </cell>
          <cell r="P117" t="str">
            <v/>
          </cell>
          <cell r="Q117" t="str">
            <v/>
          </cell>
          <cell r="U117" t="str">
            <v/>
          </cell>
          <cell r="BQ117" t="str">
            <v/>
          </cell>
          <cell r="BT117" t="str">
            <v/>
          </cell>
          <cell r="CF117" t="str">
            <v/>
          </cell>
          <cell r="CG117" t="str">
            <v/>
          </cell>
          <cell r="CT117" t="str">
            <v/>
          </cell>
          <cell r="CU117" t="str">
            <v/>
          </cell>
          <cell r="CY117" t="str">
            <v/>
          </cell>
          <cell r="CZ117" t="str">
            <v/>
          </cell>
          <cell r="DA117" t="str">
            <v/>
          </cell>
          <cell r="DB117">
            <v>0</v>
          </cell>
          <cell r="DD117" t="str">
            <v/>
          </cell>
          <cell r="DF117" t="str">
            <v/>
          </cell>
          <cell r="DG117" t="str">
            <v/>
          </cell>
          <cell r="DH117" t="str">
            <v/>
          </cell>
          <cell r="DI117" t="str">
            <v/>
          </cell>
          <cell r="ED117">
            <v>0</v>
          </cell>
          <cell r="EG117">
            <v>0</v>
          </cell>
          <cell r="EZ117" t="str">
            <v/>
          </cell>
          <cell r="FA117" t="str">
            <v/>
          </cell>
          <cell r="FB117" t="str">
            <v/>
          </cell>
          <cell r="FC117" t="str">
            <v/>
          </cell>
          <cell r="FD117" t="str">
            <v/>
          </cell>
          <cell r="FE117" t="str">
            <v/>
          </cell>
          <cell r="FF117" t="str">
            <v/>
          </cell>
          <cell r="FG117" t="str">
            <v/>
          </cell>
          <cell r="FH117" t="str">
            <v/>
          </cell>
          <cell r="FI117" t="str">
            <v/>
          </cell>
          <cell r="FJ117" t="str">
            <v/>
          </cell>
          <cell r="FK117" t="str">
            <v/>
          </cell>
          <cell r="FL117" t="str">
            <v/>
          </cell>
          <cell r="FV117" t="str">
            <v/>
          </cell>
          <cell r="FW117" t="str">
            <v/>
          </cell>
          <cell r="FX117" t="str">
            <v/>
          </cell>
          <cell r="FY117" t="str">
            <v/>
          </cell>
          <cell r="FZ117" t="str">
            <v/>
          </cell>
          <cell r="GA117" t="str">
            <v/>
          </cell>
          <cell r="GB117" t="str">
            <v/>
          </cell>
          <cell r="GC117" t="str">
            <v/>
          </cell>
          <cell r="GD117" t="str">
            <v/>
          </cell>
          <cell r="GE117" t="str">
            <v>無</v>
          </cell>
          <cell r="GF117">
            <v>0</v>
          </cell>
          <cell r="GG117">
            <v>0</v>
          </cell>
          <cell r="GJ117" t="str">
            <v/>
          </cell>
          <cell r="GK117" t="str">
            <v/>
          </cell>
          <cell r="GL117" t="str">
            <v/>
          </cell>
          <cell r="GM117" t="str">
            <v/>
          </cell>
          <cell r="GN117" t="str">
            <v/>
          </cell>
          <cell r="GO117" t="str">
            <v/>
          </cell>
          <cell r="GP117" t="str">
            <v/>
          </cell>
          <cell r="GQ117" t="str">
            <v/>
          </cell>
          <cell r="GR117" t="str">
            <v>無</v>
          </cell>
          <cell r="GS117">
            <v>0</v>
          </cell>
          <cell r="GT117">
            <v>0</v>
          </cell>
          <cell r="GV117" t="str">
            <v/>
          </cell>
          <cell r="GW117" t="str">
            <v/>
          </cell>
          <cell r="GX117" t="str">
            <v/>
          </cell>
          <cell r="GY117" t="str">
            <v/>
          </cell>
          <cell r="GZ117" t="str">
            <v/>
          </cell>
          <cell r="HA117" t="str">
            <v/>
          </cell>
          <cell r="HB117" t="str">
            <v/>
          </cell>
          <cell r="HC117" t="str">
            <v/>
          </cell>
          <cell r="HD117" t="str">
            <v/>
          </cell>
          <cell r="HE117">
            <v>0</v>
          </cell>
        </row>
        <row r="118">
          <cell r="N118" t="str">
            <v/>
          </cell>
          <cell r="O118" t="str">
            <v/>
          </cell>
          <cell r="P118" t="str">
            <v/>
          </cell>
          <cell r="Q118" t="str">
            <v/>
          </cell>
          <cell r="U118" t="str">
            <v/>
          </cell>
          <cell r="BQ118" t="str">
            <v/>
          </cell>
          <cell r="BT118" t="str">
            <v/>
          </cell>
          <cell r="CF118" t="str">
            <v/>
          </cell>
          <cell r="CG118" t="str">
            <v/>
          </cell>
          <cell r="CT118" t="str">
            <v/>
          </cell>
          <cell r="CU118" t="str">
            <v/>
          </cell>
          <cell r="CY118" t="str">
            <v/>
          </cell>
          <cell r="CZ118" t="str">
            <v/>
          </cell>
          <cell r="DA118" t="str">
            <v/>
          </cell>
          <cell r="DB118">
            <v>0</v>
          </cell>
          <cell r="DD118" t="str">
            <v/>
          </cell>
          <cell r="DF118" t="str">
            <v/>
          </cell>
          <cell r="DG118" t="str">
            <v/>
          </cell>
          <cell r="DH118" t="str">
            <v/>
          </cell>
          <cell r="DI118" t="str">
            <v/>
          </cell>
          <cell r="ED118">
            <v>0</v>
          </cell>
          <cell r="EG118">
            <v>0</v>
          </cell>
          <cell r="EZ118" t="str">
            <v/>
          </cell>
          <cell r="FA118" t="str">
            <v/>
          </cell>
          <cell r="FB118" t="str">
            <v/>
          </cell>
          <cell r="FC118" t="str">
            <v/>
          </cell>
          <cell r="FD118" t="str">
            <v/>
          </cell>
          <cell r="FE118" t="str">
            <v/>
          </cell>
          <cell r="FF118" t="str">
            <v/>
          </cell>
          <cell r="FG118" t="str">
            <v/>
          </cell>
          <cell r="FH118" t="str">
            <v/>
          </cell>
          <cell r="FI118" t="str">
            <v/>
          </cell>
          <cell r="FJ118" t="str">
            <v/>
          </cell>
          <cell r="FK118" t="str">
            <v/>
          </cell>
          <cell r="FL118" t="str">
            <v/>
          </cell>
          <cell r="FV118" t="str">
            <v/>
          </cell>
          <cell r="FW118" t="str">
            <v/>
          </cell>
          <cell r="FX118" t="str">
            <v/>
          </cell>
          <cell r="FY118" t="str">
            <v/>
          </cell>
          <cell r="FZ118" t="str">
            <v/>
          </cell>
          <cell r="GA118" t="str">
            <v/>
          </cell>
          <cell r="GB118" t="str">
            <v/>
          </cell>
          <cell r="GC118" t="str">
            <v/>
          </cell>
          <cell r="GD118" t="str">
            <v/>
          </cell>
          <cell r="GE118" t="str">
            <v>無</v>
          </cell>
          <cell r="GF118">
            <v>0</v>
          </cell>
          <cell r="GG118">
            <v>0</v>
          </cell>
          <cell r="GJ118" t="str">
            <v/>
          </cell>
          <cell r="GK118" t="str">
            <v/>
          </cell>
          <cell r="GL118" t="str">
            <v/>
          </cell>
          <cell r="GM118" t="str">
            <v/>
          </cell>
          <cell r="GN118" t="str">
            <v/>
          </cell>
          <cell r="GO118" t="str">
            <v/>
          </cell>
          <cell r="GP118" t="str">
            <v/>
          </cell>
          <cell r="GQ118" t="str">
            <v/>
          </cell>
          <cell r="GR118" t="str">
            <v>無</v>
          </cell>
          <cell r="GS118">
            <v>0</v>
          </cell>
          <cell r="GT118">
            <v>0</v>
          </cell>
          <cell r="GV118" t="str">
            <v/>
          </cell>
          <cell r="GW118" t="str">
            <v/>
          </cell>
          <cell r="GX118" t="str">
            <v/>
          </cell>
          <cell r="GY118" t="str">
            <v/>
          </cell>
          <cell r="GZ118" t="str">
            <v/>
          </cell>
          <cell r="HA118" t="str">
            <v/>
          </cell>
          <cell r="HB118" t="str">
            <v/>
          </cell>
          <cell r="HC118" t="str">
            <v/>
          </cell>
          <cell r="HD118" t="str">
            <v/>
          </cell>
          <cell r="HE118">
            <v>0</v>
          </cell>
        </row>
        <row r="119">
          <cell r="N119" t="str">
            <v/>
          </cell>
          <cell r="O119" t="str">
            <v/>
          </cell>
          <cell r="P119" t="str">
            <v/>
          </cell>
          <cell r="Q119" t="str">
            <v/>
          </cell>
          <cell r="U119" t="str">
            <v/>
          </cell>
          <cell r="BQ119" t="str">
            <v/>
          </cell>
          <cell r="BT119" t="str">
            <v/>
          </cell>
          <cell r="CF119" t="str">
            <v/>
          </cell>
          <cell r="CG119" t="str">
            <v/>
          </cell>
          <cell r="CT119" t="str">
            <v/>
          </cell>
          <cell r="CU119" t="str">
            <v/>
          </cell>
          <cell r="CY119" t="str">
            <v/>
          </cell>
          <cell r="CZ119" t="str">
            <v/>
          </cell>
          <cell r="DA119" t="str">
            <v/>
          </cell>
          <cell r="DB119">
            <v>0</v>
          </cell>
          <cell r="DD119" t="str">
            <v/>
          </cell>
          <cell r="DF119" t="str">
            <v/>
          </cell>
          <cell r="DG119" t="str">
            <v/>
          </cell>
          <cell r="DH119" t="str">
            <v/>
          </cell>
          <cell r="DI119" t="str">
            <v/>
          </cell>
          <cell r="ED119">
            <v>0</v>
          </cell>
          <cell r="EG119">
            <v>0</v>
          </cell>
          <cell r="EZ119" t="str">
            <v/>
          </cell>
          <cell r="FA119" t="str">
            <v/>
          </cell>
          <cell r="FB119" t="str">
            <v/>
          </cell>
          <cell r="FC119" t="str">
            <v/>
          </cell>
          <cell r="FD119" t="str">
            <v/>
          </cell>
          <cell r="FE119" t="str">
            <v/>
          </cell>
          <cell r="FF119" t="str">
            <v/>
          </cell>
          <cell r="FG119" t="str">
            <v/>
          </cell>
          <cell r="FH119" t="str">
            <v/>
          </cell>
          <cell r="FI119" t="str">
            <v/>
          </cell>
          <cell r="FJ119" t="str">
            <v/>
          </cell>
          <cell r="FK119" t="str">
            <v/>
          </cell>
          <cell r="FL119" t="str">
            <v/>
          </cell>
          <cell r="FV119" t="str">
            <v/>
          </cell>
          <cell r="FW119" t="str">
            <v/>
          </cell>
          <cell r="FX119" t="str">
            <v/>
          </cell>
          <cell r="FY119" t="str">
            <v/>
          </cell>
          <cell r="FZ119" t="str">
            <v/>
          </cell>
          <cell r="GA119" t="str">
            <v/>
          </cell>
          <cell r="GB119" t="str">
            <v/>
          </cell>
          <cell r="GC119" t="str">
            <v/>
          </cell>
          <cell r="GD119" t="str">
            <v/>
          </cell>
          <cell r="GE119" t="str">
            <v>無</v>
          </cell>
          <cell r="GF119">
            <v>0</v>
          </cell>
          <cell r="GG119">
            <v>0</v>
          </cell>
          <cell r="GJ119" t="str">
            <v/>
          </cell>
          <cell r="GK119" t="str">
            <v/>
          </cell>
          <cell r="GL119" t="str">
            <v/>
          </cell>
          <cell r="GM119" t="str">
            <v/>
          </cell>
          <cell r="GN119" t="str">
            <v/>
          </cell>
          <cell r="GO119" t="str">
            <v/>
          </cell>
          <cell r="GP119" t="str">
            <v/>
          </cell>
          <cell r="GQ119" t="str">
            <v/>
          </cell>
          <cell r="GR119" t="str">
            <v>無</v>
          </cell>
          <cell r="GS119">
            <v>0</v>
          </cell>
          <cell r="GT119">
            <v>0</v>
          </cell>
          <cell r="GV119" t="str">
            <v/>
          </cell>
          <cell r="GW119" t="str">
            <v/>
          </cell>
          <cell r="GX119" t="str">
            <v/>
          </cell>
          <cell r="GY119" t="str">
            <v/>
          </cell>
          <cell r="GZ119" t="str">
            <v/>
          </cell>
          <cell r="HA119" t="str">
            <v/>
          </cell>
          <cell r="HB119" t="str">
            <v/>
          </cell>
          <cell r="HC119" t="str">
            <v/>
          </cell>
          <cell r="HD119" t="str">
            <v/>
          </cell>
          <cell r="HE119">
            <v>0</v>
          </cell>
        </row>
        <row r="120">
          <cell r="N120" t="str">
            <v/>
          </cell>
          <cell r="O120" t="str">
            <v/>
          </cell>
          <cell r="P120" t="str">
            <v/>
          </cell>
          <cell r="Q120" t="str">
            <v/>
          </cell>
          <cell r="U120" t="str">
            <v/>
          </cell>
          <cell r="BQ120" t="str">
            <v/>
          </cell>
          <cell r="BT120" t="str">
            <v/>
          </cell>
          <cell r="CF120" t="str">
            <v/>
          </cell>
          <cell r="CG120" t="str">
            <v/>
          </cell>
          <cell r="CT120" t="str">
            <v/>
          </cell>
          <cell r="CU120" t="str">
            <v/>
          </cell>
          <cell r="CY120" t="str">
            <v/>
          </cell>
          <cell r="CZ120" t="str">
            <v/>
          </cell>
          <cell r="DA120" t="str">
            <v/>
          </cell>
          <cell r="DB120">
            <v>0</v>
          </cell>
          <cell r="DD120" t="str">
            <v/>
          </cell>
          <cell r="DF120" t="str">
            <v/>
          </cell>
          <cell r="DG120" t="str">
            <v/>
          </cell>
          <cell r="DH120" t="str">
            <v/>
          </cell>
          <cell r="DI120" t="str">
            <v/>
          </cell>
          <cell r="ED120">
            <v>0</v>
          </cell>
          <cell r="EG120">
            <v>0</v>
          </cell>
          <cell r="EZ120" t="str">
            <v/>
          </cell>
          <cell r="FA120" t="str">
            <v/>
          </cell>
          <cell r="FB120" t="str">
            <v/>
          </cell>
          <cell r="FC120" t="str">
            <v/>
          </cell>
          <cell r="FD120" t="str">
            <v/>
          </cell>
          <cell r="FE120" t="str">
            <v/>
          </cell>
          <cell r="FF120" t="str">
            <v/>
          </cell>
          <cell r="FG120" t="str">
            <v/>
          </cell>
          <cell r="FH120" t="str">
            <v/>
          </cell>
          <cell r="FI120" t="str">
            <v/>
          </cell>
          <cell r="FJ120" t="str">
            <v/>
          </cell>
          <cell r="FK120" t="str">
            <v/>
          </cell>
          <cell r="FL120" t="str">
            <v/>
          </cell>
          <cell r="FV120" t="str">
            <v/>
          </cell>
          <cell r="FW120" t="str">
            <v/>
          </cell>
          <cell r="FX120" t="str">
            <v/>
          </cell>
          <cell r="FY120" t="str">
            <v/>
          </cell>
          <cell r="FZ120" t="str">
            <v/>
          </cell>
          <cell r="GA120" t="str">
            <v/>
          </cell>
          <cell r="GB120" t="str">
            <v/>
          </cell>
          <cell r="GC120" t="str">
            <v/>
          </cell>
          <cell r="GD120" t="str">
            <v/>
          </cell>
          <cell r="GE120" t="str">
            <v>無</v>
          </cell>
          <cell r="GF120">
            <v>0</v>
          </cell>
          <cell r="GG120">
            <v>0</v>
          </cell>
          <cell r="GJ120" t="str">
            <v/>
          </cell>
          <cell r="GK120" t="str">
            <v/>
          </cell>
          <cell r="GL120" t="str">
            <v/>
          </cell>
          <cell r="GM120" t="str">
            <v/>
          </cell>
          <cell r="GN120" t="str">
            <v/>
          </cell>
          <cell r="GO120" t="str">
            <v/>
          </cell>
          <cell r="GP120" t="str">
            <v/>
          </cell>
          <cell r="GQ120" t="str">
            <v/>
          </cell>
          <cell r="GR120" t="str">
            <v>無</v>
          </cell>
          <cell r="GS120">
            <v>0</v>
          </cell>
          <cell r="GT120">
            <v>0</v>
          </cell>
          <cell r="GV120" t="str">
            <v/>
          </cell>
          <cell r="GW120" t="str">
            <v/>
          </cell>
          <cell r="GX120" t="str">
            <v/>
          </cell>
          <cell r="GY120" t="str">
            <v/>
          </cell>
          <cell r="GZ120" t="str">
            <v/>
          </cell>
          <cell r="HA120" t="str">
            <v/>
          </cell>
          <cell r="HB120" t="str">
            <v/>
          </cell>
          <cell r="HC120" t="str">
            <v/>
          </cell>
          <cell r="HD120" t="str">
            <v/>
          </cell>
          <cell r="HE120">
            <v>0</v>
          </cell>
        </row>
        <row r="121">
          <cell r="C121" t="str">
            <v/>
          </cell>
          <cell r="U121" t="str">
            <v/>
          </cell>
          <cell r="BQ121" t="str">
            <v/>
          </cell>
          <cell r="BT121" t="str">
            <v/>
          </cell>
          <cell r="DD121" t="str">
            <v/>
          </cell>
          <cell r="DE121" t="str">
            <v/>
          </cell>
          <cell r="ED121">
            <v>0</v>
          </cell>
          <cell r="EG121">
            <v>0</v>
          </cell>
          <cell r="FX121" t="str">
            <v/>
          </cell>
          <cell r="FY121" t="str">
            <v/>
          </cell>
          <cell r="FZ121" t="str">
            <v/>
          </cell>
          <cell r="GA121" t="str">
            <v/>
          </cell>
          <cell r="GB121" t="str">
            <v/>
          </cell>
          <cell r="GC121" t="str">
            <v/>
          </cell>
          <cell r="GD121" t="str">
            <v/>
          </cell>
          <cell r="GE121" t="str">
            <v/>
          </cell>
          <cell r="GF121" t="str">
            <v/>
          </cell>
          <cell r="GG121" t="str">
            <v/>
          </cell>
          <cell r="GJ121" t="str">
            <v/>
          </cell>
          <cell r="GK121" t="str">
            <v/>
          </cell>
          <cell r="GL121" t="str">
            <v/>
          </cell>
          <cell r="GM121" t="str">
            <v/>
          </cell>
          <cell r="GN121" t="str">
            <v/>
          </cell>
          <cell r="GO121" t="str">
            <v/>
          </cell>
          <cell r="GP121" t="str">
            <v/>
          </cell>
          <cell r="GQ121" t="str">
            <v/>
          </cell>
          <cell r="GR121" t="str">
            <v/>
          </cell>
          <cell r="GS121" t="str">
            <v/>
          </cell>
          <cell r="GT121" t="str">
            <v/>
          </cell>
          <cell r="GV121" t="str">
            <v/>
          </cell>
          <cell r="GW121" t="str">
            <v/>
          </cell>
          <cell r="GX121" t="str">
            <v/>
          </cell>
          <cell r="GY121" t="str">
            <v/>
          </cell>
          <cell r="GZ121" t="str">
            <v/>
          </cell>
          <cell r="HA121" t="str">
            <v/>
          </cell>
          <cell r="HB121" t="str">
            <v/>
          </cell>
          <cell r="HC121" t="str">
            <v/>
          </cell>
          <cell r="HD121" t="str">
            <v/>
          </cell>
          <cell r="HE121">
            <v>0</v>
          </cell>
        </row>
        <row r="122">
          <cell r="C122" t="str">
            <v/>
          </cell>
          <cell r="AM122">
            <v>0</v>
          </cell>
          <cell r="BK122">
            <v>0</v>
          </cell>
          <cell r="BL122">
            <v>0</v>
          </cell>
          <cell r="BM122">
            <v>0</v>
          </cell>
          <cell r="BN122">
            <v>0</v>
          </cell>
          <cell r="BO122">
            <v>0</v>
          </cell>
          <cell r="BP122">
            <v>0</v>
          </cell>
          <cell r="BS122">
            <v>0</v>
          </cell>
          <cell r="BU122">
            <v>0</v>
          </cell>
          <cell r="BW122">
            <v>0</v>
          </cell>
          <cell r="CI122">
            <v>0</v>
          </cell>
          <cell r="CJ122">
            <v>0</v>
          </cell>
          <cell r="CK122">
            <v>0</v>
          </cell>
          <cell r="CL122">
            <v>0</v>
          </cell>
          <cell r="CM122">
            <v>0</v>
          </cell>
          <cell r="CN122">
            <v>0</v>
          </cell>
          <cell r="CO122">
            <v>0</v>
          </cell>
          <cell r="CV122">
            <v>0</v>
          </cell>
          <cell r="CW122">
            <v>0</v>
          </cell>
          <cell r="CX122">
            <v>0</v>
          </cell>
          <cell r="CY122">
            <v>0</v>
          </cell>
          <cell r="CZ122">
            <v>0</v>
          </cell>
          <cell r="DA122">
            <v>0</v>
          </cell>
          <cell r="DB122">
            <v>0</v>
          </cell>
          <cell r="DC122">
            <v>1</v>
          </cell>
          <cell r="DD122">
            <v>0</v>
          </cell>
          <cell r="DF122">
            <v>0</v>
          </cell>
          <cell r="DG122">
            <v>0</v>
          </cell>
          <cell r="DH122">
            <v>0</v>
          </cell>
          <cell r="DI122">
            <v>0</v>
          </cell>
          <cell r="DJ122">
            <v>0</v>
          </cell>
          <cell r="DM122">
            <v>0</v>
          </cell>
          <cell r="DN122">
            <v>0</v>
          </cell>
          <cell r="DP122">
            <v>0</v>
          </cell>
          <cell r="DQ122">
            <v>0</v>
          </cell>
          <cell r="DR122">
            <v>0</v>
          </cell>
          <cell r="DS122">
            <v>0</v>
          </cell>
          <cell r="DU122">
            <v>259510</v>
          </cell>
          <cell r="DV122">
            <v>0</v>
          </cell>
          <cell r="DW122">
            <v>0</v>
          </cell>
          <cell r="DX122">
            <v>3600</v>
          </cell>
          <cell r="DY122">
            <v>0</v>
          </cell>
          <cell r="DZ122">
            <v>0</v>
          </cell>
          <cell r="EA122">
            <v>0</v>
          </cell>
          <cell r="EB122">
            <v>0</v>
          </cell>
          <cell r="EC122">
            <v>0</v>
          </cell>
          <cell r="ED122">
            <v>263110</v>
          </cell>
          <cell r="EE122">
            <v>230370</v>
          </cell>
          <cell r="EF122">
            <v>0</v>
          </cell>
          <cell r="EG122">
            <v>230370</v>
          </cell>
          <cell r="EJ122">
            <v>0</v>
          </cell>
          <cell r="EK122">
            <v>0</v>
          </cell>
          <cell r="EL122">
            <v>0</v>
          </cell>
          <cell r="EM122">
            <v>0</v>
          </cell>
          <cell r="EO122">
            <v>0</v>
          </cell>
          <cell r="EP122">
            <v>0</v>
          </cell>
          <cell r="EQ122">
            <v>0</v>
          </cell>
          <cell r="ER122">
            <v>0</v>
          </cell>
          <cell r="EY122">
            <v>0</v>
          </cell>
          <cell r="EZ122">
            <v>0</v>
          </cell>
          <cell r="FA122">
            <v>0</v>
          </cell>
          <cell r="FB122">
            <v>0</v>
          </cell>
          <cell r="FC122">
            <v>0</v>
          </cell>
          <cell r="FD122">
            <v>0</v>
          </cell>
          <cell r="FE122">
            <v>0</v>
          </cell>
          <cell r="FF122">
            <v>0</v>
          </cell>
          <cell r="FG122">
            <v>0</v>
          </cell>
          <cell r="FH122">
            <v>0</v>
          </cell>
          <cell r="FI122">
            <v>0</v>
          </cell>
          <cell r="FJ122">
            <v>0</v>
          </cell>
          <cell r="FK122">
            <v>0</v>
          </cell>
          <cell r="FL122">
            <v>0</v>
          </cell>
          <cell r="FM122">
            <v>259510</v>
          </cell>
          <cell r="FS122">
            <v>0</v>
          </cell>
          <cell r="FZ122">
            <v>440607</v>
          </cell>
          <cell r="GA122">
            <v>0</v>
          </cell>
          <cell r="GC122">
            <v>52873</v>
          </cell>
          <cell r="GD122">
            <v>0</v>
          </cell>
          <cell r="GF122">
            <v>493480</v>
          </cell>
          <cell r="GG122">
            <v>0</v>
          </cell>
          <cell r="GJ122">
            <v>0</v>
          </cell>
          <cell r="GK122">
            <v>0</v>
          </cell>
          <cell r="GM122">
            <v>0</v>
          </cell>
          <cell r="GN122">
            <v>0</v>
          </cell>
          <cell r="GP122">
            <v>0</v>
          </cell>
          <cell r="GQ122">
            <v>0</v>
          </cell>
          <cell r="GS122">
            <v>0</v>
          </cell>
          <cell r="GT122">
            <v>0</v>
          </cell>
          <cell r="GV122">
            <v>27807</v>
          </cell>
          <cell r="GW122">
            <v>24679</v>
          </cell>
          <cell r="GX122">
            <v>387</v>
          </cell>
          <cell r="GZ122">
            <v>0</v>
          </cell>
          <cell r="HB122">
            <v>0</v>
          </cell>
          <cell r="HE122">
            <v>52873</v>
          </cell>
        </row>
        <row r="123">
          <cell r="C123" t="str">
            <v/>
          </cell>
          <cell r="CI123" t="str">
            <v>延滞以外</v>
          </cell>
          <cell r="CJ123">
            <v>0</v>
          </cell>
          <cell r="CK123">
            <v>0</v>
          </cell>
          <cell r="CL123">
            <v>0</v>
          </cell>
          <cell r="CM123">
            <v>0</v>
          </cell>
          <cell r="CN123">
            <v>0</v>
          </cell>
          <cell r="CO123">
            <v>0</v>
          </cell>
          <cell r="CZ123">
            <v>0</v>
          </cell>
          <cell r="DB123">
            <v>0</v>
          </cell>
          <cell r="DD123">
            <v>1</v>
          </cell>
          <cell r="DE123" t="str">
            <v>Closed</v>
          </cell>
          <cell r="DF123">
            <v>0</v>
          </cell>
          <cell r="DH123">
            <v>0</v>
          </cell>
        </row>
        <row r="124">
          <cell r="C124" t="str">
            <v/>
          </cell>
          <cell r="CJ124">
            <v>0</v>
          </cell>
          <cell r="CK124">
            <v>0</v>
          </cell>
          <cell r="CL124">
            <v>0</v>
          </cell>
          <cell r="CM124">
            <v>0</v>
          </cell>
          <cell r="CN124">
            <v>0</v>
          </cell>
          <cell r="CO124">
            <v>0</v>
          </cell>
          <cell r="DC124" t="str">
            <v>*先月までに売却済みは"Closed"、今月決済および販売在庫は"Sales"で表示</v>
          </cell>
        </row>
        <row r="125">
          <cell r="A125" t="str">
            <v>信託№</v>
          </cell>
          <cell r="C125">
            <v>2</v>
          </cell>
          <cell r="F125" t="str">
            <v>買主名</v>
          </cell>
          <cell r="G125">
            <v>6</v>
          </cell>
          <cell r="K125">
            <v>10</v>
          </cell>
          <cell r="L125">
            <v>11</v>
          </cell>
          <cell r="M125">
            <v>12</v>
          </cell>
          <cell r="N125" t="str">
            <v>所有戸数</v>
          </cell>
          <cell r="O125" t="str">
            <v>One-Room</v>
          </cell>
          <cell r="P125" t="str">
            <v>Family</v>
          </cell>
          <cell r="Q125" t="str">
            <v>Parking</v>
          </cell>
          <cell r="CJ125">
            <v>87</v>
          </cell>
          <cell r="CK125">
            <v>88</v>
          </cell>
          <cell r="CL125">
            <v>89</v>
          </cell>
          <cell r="CM125">
            <v>90</v>
          </cell>
          <cell r="CN125">
            <v>91</v>
          </cell>
          <cell r="CO125">
            <v>92</v>
          </cell>
          <cell r="CV125">
            <v>99</v>
          </cell>
          <cell r="CW125">
            <v>100</v>
          </cell>
          <cell r="CX125">
            <v>101</v>
          </cell>
          <cell r="CY125">
            <v>102</v>
          </cell>
          <cell r="CZ125">
            <v>103</v>
          </cell>
          <cell r="DA125">
            <v>104</v>
          </cell>
          <cell r="DE125" t="str">
            <v xml:space="preserve">  </v>
          </cell>
          <cell r="DK125">
            <v>114</v>
          </cell>
          <cell r="DP125">
            <v>119</v>
          </cell>
          <cell r="DQ125">
            <v>120</v>
          </cell>
          <cell r="DU125">
            <v>124</v>
          </cell>
          <cell r="DV125">
            <v>125</v>
          </cell>
          <cell r="DW125">
            <v>126</v>
          </cell>
          <cell r="DX125">
            <v>127</v>
          </cell>
          <cell r="DY125">
            <v>128</v>
          </cell>
          <cell r="DZ125">
            <v>129</v>
          </cell>
          <cell r="EA125">
            <v>130</v>
          </cell>
          <cell r="EB125">
            <v>131</v>
          </cell>
          <cell r="EC125">
            <v>132</v>
          </cell>
          <cell r="ED125">
            <v>133</v>
          </cell>
          <cell r="EE125">
            <v>134</v>
          </cell>
          <cell r="EF125">
            <v>135</v>
          </cell>
          <cell r="EG125">
            <v>136</v>
          </cell>
          <cell r="EI125">
            <v>138</v>
          </cell>
          <cell r="EN125">
            <v>143</v>
          </cell>
          <cell r="EY125">
            <v>154</v>
          </cell>
          <cell r="EZ125">
            <v>155</v>
          </cell>
          <cell r="FA125">
            <v>156</v>
          </cell>
          <cell r="FB125">
            <v>157</v>
          </cell>
          <cell r="FC125">
            <v>158</v>
          </cell>
          <cell r="FD125">
            <v>159</v>
          </cell>
          <cell r="FE125">
            <v>160</v>
          </cell>
          <cell r="FF125">
            <v>161</v>
          </cell>
          <cell r="FG125">
            <v>162</v>
          </cell>
          <cell r="FH125">
            <v>163</v>
          </cell>
          <cell r="FI125">
            <v>164</v>
          </cell>
          <cell r="FJ125">
            <v>165</v>
          </cell>
          <cell r="FK125">
            <v>166</v>
          </cell>
          <cell r="FL125">
            <v>167</v>
          </cell>
          <cell r="FM125">
            <v>168</v>
          </cell>
          <cell r="FN125">
            <v>169</v>
          </cell>
          <cell r="FO125">
            <v>170</v>
          </cell>
          <cell r="FQ125">
            <v>172</v>
          </cell>
          <cell r="FS125">
            <v>174</v>
          </cell>
          <cell r="FT125">
            <v>175</v>
          </cell>
          <cell r="FU125">
            <v>176</v>
          </cell>
          <cell r="FV125">
            <v>177</v>
          </cell>
          <cell r="FW125">
            <v>178</v>
          </cell>
          <cell r="FX125">
            <v>179</v>
          </cell>
          <cell r="FY125">
            <v>180</v>
          </cell>
          <cell r="FZ125">
            <v>181</v>
          </cell>
          <cell r="GA125">
            <v>182</v>
          </cell>
          <cell r="GB125">
            <v>183</v>
          </cell>
          <cell r="GC125">
            <v>184</v>
          </cell>
          <cell r="GD125">
            <v>185</v>
          </cell>
          <cell r="GE125">
            <v>186</v>
          </cell>
          <cell r="GF125">
            <v>187</v>
          </cell>
          <cell r="GG125">
            <v>188</v>
          </cell>
          <cell r="GJ125">
            <v>191</v>
          </cell>
          <cell r="GK125">
            <v>192</v>
          </cell>
          <cell r="GL125">
            <v>193</v>
          </cell>
          <cell r="GM125">
            <v>194</v>
          </cell>
          <cell r="GN125">
            <v>195</v>
          </cell>
          <cell r="GO125">
            <v>196</v>
          </cell>
          <cell r="GP125">
            <v>197</v>
          </cell>
          <cell r="GQ125">
            <v>198</v>
          </cell>
          <cell r="GR125">
            <v>199</v>
          </cell>
          <cell r="GS125">
            <v>200</v>
          </cell>
          <cell r="GT125">
            <v>201</v>
          </cell>
          <cell r="GV125">
            <v>203</v>
          </cell>
          <cell r="GW125">
            <v>204</v>
          </cell>
          <cell r="GX125">
            <v>205</v>
          </cell>
          <cell r="GZ125">
            <v>207</v>
          </cell>
          <cell r="HB125">
            <v>209</v>
          </cell>
          <cell r="HC125">
            <v>210</v>
          </cell>
          <cell r="HD125">
            <v>211</v>
          </cell>
          <cell r="HE125">
            <v>212</v>
          </cell>
        </row>
        <row r="126">
          <cell r="B126">
            <v>20004</v>
          </cell>
          <cell r="C126" t="str">
            <v>金剛グリーンハイツ</v>
          </cell>
          <cell r="E126" t="str">
            <v>PGR</v>
          </cell>
          <cell r="F126" t="str">
            <v>PGR</v>
          </cell>
          <cell r="K126">
            <v>1253.0700000000002</v>
          </cell>
          <cell r="L126">
            <v>1</v>
          </cell>
          <cell r="M126">
            <v>17</v>
          </cell>
          <cell r="N126">
            <v>17</v>
          </cell>
          <cell r="O126">
            <v>0</v>
          </cell>
          <cell r="P126">
            <v>17</v>
          </cell>
          <cell r="Q126">
            <v>0</v>
          </cell>
          <cell r="BK126">
            <v>0</v>
          </cell>
          <cell r="BL126">
            <v>0</v>
          </cell>
          <cell r="BM126">
            <v>0</v>
          </cell>
          <cell r="BN126">
            <v>0</v>
          </cell>
          <cell r="BO126">
            <v>0</v>
          </cell>
          <cell r="BP126">
            <v>0</v>
          </cell>
          <cell r="BS126">
            <v>0</v>
          </cell>
          <cell r="BU126">
            <v>0</v>
          </cell>
          <cell r="BW126">
            <v>0</v>
          </cell>
          <cell r="BX126">
            <v>0</v>
          </cell>
          <cell r="BZ126">
            <v>0</v>
          </cell>
          <cell r="CJ126">
            <v>0</v>
          </cell>
          <cell r="CK126">
            <v>0</v>
          </cell>
          <cell r="CL126">
            <v>0</v>
          </cell>
          <cell r="CM126">
            <v>0</v>
          </cell>
          <cell r="CN126">
            <v>0</v>
          </cell>
          <cell r="CO126">
            <v>0</v>
          </cell>
          <cell r="CS126">
            <v>0</v>
          </cell>
          <cell r="CV126">
            <v>0</v>
          </cell>
          <cell r="CW126">
            <v>0</v>
          </cell>
          <cell r="CX126">
            <v>0</v>
          </cell>
          <cell r="CY126">
            <v>0</v>
          </cell>
          <cell r="CZ126">
            <v>0</v>
          </cell>
          <cell r="DA126">
            <v>0</v>
          </cell>
          <cell r="DB126">
            <v>0</v>
          </cell>
          <cell r="DC126">
            <v>1</v>
          </cell>
          <cell r="DD126">
            <v>0</v>
          </cell>
          <cell r="DF126">
            <v>0</v>
          </cell>
          <cell r="DG126">
            <v>0</v>
          </cell>
          <cell r="DH126">
            <v>0</v>
          </cell>
          <cell r="DI126">
            <v>0</v>
          </cell>
          <cell r="DK126">
            <v>0</v>
          </cell>
          <cell r="DM126">
            <v>0</v>
          </cell>
          <cell r="DN126">
            <v>0</v>
          </cell>
          <cell r="DP126">
            <v>0</v>
          </cell>
          <cell r="DQ126">
            <v>0</v>
          </cell>
          <cell r="DR126">
            <v>0</v>
          </cell>
          <cell r="DS126">
            <v>0</v>
          </cell>
          <cell r="DU126">
            <v>169150</v>
          </cell>
          <cell r="DV126">
            <v>0</v>
          </cell>
          <cell r="DW126">
            <v>0</v>
          </cell>
          <cell r="DX126">
            <v>0</v>
          </cell>
          <cell r="DY126">
            <v>0</v>
          </cell>
          <cell r="DZ126">
            <v>0</v>
          </cell>
          <cell r="EA126">
            <v>0</v>
          </cell>
          <cell r="EB126">
            <v>0</v>
          </cell>
          <cell r="EC126">
            <v>0</v>
          </cell>
          <cell r="ED126">
            <v>169150</v>
          </cell>
          <cell r="EE126">
            <v>126650</v>
          </cell>
          <cell r="EF126">
            <v>0</v>
          </cell>
          <cell r="EG126">
            <v>126650</v>
          </cell>
          <cell r="EJ126">
            <v>0</v>
          </cell>
          <cell r="EK126">
            <v>0</v>
          </cell>
          <cell r="EL126">
            <v>0</v>
          </cell>
          <cell r="EM126">
            <v>0</v>
          </cell>
          <cell r="EO126">
            <v>0</v>
          </cell>
          <cell r="EP126">
            <v>0</v>
          </cell>
          <cell r="EQ126">
            <v>0</v>
          </cell>
          <cell r="ER126">
            <v>0</v>
          </cell>
          <cell r="EY126" t="str">
            <v>有</v>
          </cell>
          <cell r="EZ126">
            <v>0</v>
          </cell>
          <cell r="FA126">
            <v>0</v>
          </cell>
          <cell r="FB126">
            <v>0</v>
          </cell>
          <cell r="FC126">
            <v>0</v>
          </cell>
          <cell r="FD126">
            <v>0</v>
          </cell>
          <cell r="FE126">
            <v>0</v>
          </cell>
          <cell r="FF126">
            <v>0</v>
          </cell>
          <cell r="FG126">
            <v>0</v>
          </cell>
          <cell r="FH126">
            <v>0</v>
          </cell>
          <cell r="FI126">
            <v>0</v>
          </cell>
          <cell r="FJ126">
            <v>0</v>
          </cell>
          <cell r="FK126">
            <v>0</v>
          </cell>
          <cell r="FL126">
            <v>0</v>
          </cell>
          <cell r="FM126">
            <v>169150</v>
          </cell>
          <cell r="FN126">
            <v>126650</v>
          </cell>
          <cell r="FO126">
            <v>0</v>
          </cell>
          <cell r="FQ126">
            <v>0</v>
          </cell>
          <cell r="FS126">
            <v>0</v>
          </cell>
          <cell r="FZ126">
            <v>264107</v>
          </cell>
          <cell r="GA126">
            <v>0</v>
          </cell>
          <cell r="GC126">
            <v>31693</v>
          </cell>
          <cell r="GD126">
            <v>0</v>
          </cell>
          <cell r="GE126" t="str">
            <v>有</v>
          </cell>
          <cell r="GF126">
            <v>295800</v>
          </cell>
          <cell r="GG126">
            <v>0</v>
          </cell>
          <cell r="GJ126">
            <v>0</v>
          </cell>
          <cell r="GK126">
            <v>0</v>
          </cell>
          <cell r="GM126">
            <v>0</v>
          </cell>
          <cell r="GN126">
            <v>0</v>
          </cell>
          <cell r="GP126">
            <v>0</v>
          </cell>
          <cell r="GQ126">
            <v>0</v>
          </cell>
          <cell r="GS126">
            <v>0</v>
          </cell>
          <cell r="GT126">
            <v>0</v>
          </cell>
          <cell r="GV126">
            <v>18122</v>
          </cell>
          <cell r="GW126">
            <v>13571</v>
          </cell>
          <cell r="GX126">
            <v>0</v>
          </cell>
          <cell r="GZ126">
            <v>0</v>
          </cell>
          <cell r="HB126">
            <v>0</v>
          </cell>
          <cell r="HE126">
            <v>31693</v>
          </cell>
        </row>
        <row r="127">
          <cell r="B127">
            <v>20005</v>
          </cell>
          <cell r="C127" t="str">
            <v>サニーコート滝野川</v>
          </cell>
          <cell r="E127" t="str">
            <v>PGR</v>
          </cell>
          <cell r="F127" t="str">
            <v>PGR</v>
          </cell>
          <cell r="K127">
            <v>506.94999999999993</v>
          </cell>
          <cell r="L127">
            <v>1</v>
          </cell>
          <cell r="M127">
            <v>9</v>
          </cell>
          <cell r="N127">
            <v>9</v>
          </cell>
          <cell r="O127">
            <v>0</v>
          </cell>
          <cell r="P127">
            <v>9</v>
          </cell>
          <cell r="Q127">
            <v>0</v>
          </cell>
          <cell r="BK127">
            <v>0</v>
          </cell>
          <cell r="BL127">
            <v>0</v>
          </cell>
          <cell r="BM127">
            <v>0</v>
          </cell>
          <cell r="BN127">
            <v>0</v>
          </cell>
          <cell r="BO127">
            <v>0</v>
          </cell>
          <cell r="BP127">
            <v>0</v>
          </cell>
          <cell r="BS127">
            <v>0</v>
          </cell>
          <cell r="BU127">
            <v>0</v>
          </cell>
          <cell r="BW127">
            <v>0</v>
          </cell>
          <cell r="BX127">
            <v>0</v>
          </cell>
          <cell r="BZ127">
            <v>0</v>
          </cell>
          <cell r="CJ127">
            <v>0</v>
          </cell>
          <cell r="CK127">
            <v>0</v>
          </cell>
          <cell r="CL127">
            <v>0</v>
          </cell>
          <cell r="CM127">
            <v>0</v>
          </cell>
          <cell r="CN127">
            <v>0</v>
          </cell>
          <cell r="CO127">
            <v>0</v>
          </cell>
          <cell r="CS127">
            <v>0</v>
          </cell>
          <cell r="CV127">
            <v>0</v>
          </cell>
          <cell r="CW127">
            <v>0</v>
          </cell>
          <cell r="CX127">
            <v>0</v>
          </cell>
          <cell r="CY127">
            <v>0</v>
          </cell>
          <cell r="CZ127">
            <v>0</v>
          </cell>
          <cell r="DA127">
            <v>0</v>
          </cell>
          <cell r="DB127">
            <v>0</v>
          </cell>
          <cell r="DC127">
            <v>0</v>
          </cell>
          <cell r="DD127">
            <v>0</v>
          </cell>
          <cell r="DF127">
            <v>0</v>
          </cell>
          <cell r="DG127">
            <v>0</v>
          </cell>
          <cell r="DH127">
            <v>0</v>
          </cell>
          <cell r="DI127">
            <v>0</v>
          </cell>
          <cell r="DK127">
            <v>0</v>
          </cell>
          <cell r="DM127">
            <v>0</v>
          </cell>
          <cell r="DN127">
            <v>0</v>
          </cell>
          <cell r="DP127">
            <v>0</v>
          </cell>
          <cell r="DQ127">
            <v>0</v>
          </cell>
          <cell r="DR127">
            <v>0</v>
          </cell>
          <cell r="DS127">
            <v>0</v>
          </cell>
          <cell r="DU127">
            <v>90360</v>
          </cell>
          <cell r="DV127">
            <v>0</v>
          </cell>
          <cell r="DW127">
            <v>0</v>
          </cell>
          <cell r="DX127">
            <v>3600</v>
          </cell>
          <cell r="DY127">
            <v>0</v>
          </cell>
          <cell r="DZ127">
            <v>0</v>
          </cell>
          <cell r="EA127">
            <v>0</v>
          </cell>
          <cell r="EB127">
            <v>0</v>
          </cell>
          <cell r="EC127">
            <v>0</v>
          </cell>
          <cell r="ED127">
            <v>93960</v>
          </cell>
          <cell r="EE127">
            <v>103720</v>
          </cell>
          <cell r="EF127">
            <v>0</v>
          </cell>
          <cell r="EG127">
            <v>103720</v>
          </cell>
          <cell r="EJ127">
            <v>0</v>
          </cell>
          <cell r="EK127">
            <v>0</v>
          </cell>
          <cell r="EL127">
            <v>0</v>
          </cell>
          <cell r="EM127">
            <v>0</v>
          </cell>
          <cell r="EO127">
            <v>0</v>
          </cell>
          <cell r="EP127">
            <v>0</v>
          </cell>
          <cell r="EQ127">
            <v>0</v>
          </cell>
          <cell r="ER127">
            <v>0</v>
          </cell>
          <cell r="EY127" t="str">
            <v>有</v>
          </cell>
          <cell r="EZ127">
            <v>0</v>
          </cell>
          <cell r="FA127">
            <v>0</v>
          </cell>
          <cell r="FB127">
            <v>0</v>
          </cell>
          <cell r="FC127">
            <v>0</v>
          </cell>
          <cell r="FD127">
            <v>0</v>
          </cell>
          <cell r="FE127">
            <v>0</v>
          </cell>
          <cell r="FF127">
            <v>0</v>
          </cell>
          <cell r="FG127">
            <v>0</v>
          </cell>
          <cell r="FH127">
            <v>0</v>
          </cell>
          <cell r="FI127">
            <v>0</v>
          </cell>
          <cell r="FJ127">
            <v>0</v>
          </cell>
          <cell r="FK127">
            <v>0</v>
          </cell>
          <cell r="FL127">
            <v>0</v>
          </cell>
          <cell r="FM127">
            <v>90360</v>
          </cell>
          <cell r="FN127">
            <v>103720</v>
          </cell>
          <cell r="FO127">
            <v>3600</v>
          </cell>
          <cell r="FQ127">
            <v>0</v>
          </cell>
          <cell r="FS127">
            <v>0</v>
          </cell>
          <cell r="FZ127">
            <v>176500</v>
          </cell>
          <cell r="GA127">
            <v>0</v>
          </cell>
          <cell r="GC127">
            <v>21180</v>
          </cell>
          <cell r="GD127">
            <v>0</v>
          </cell>
          <cell r="GE127" t="str">
            <v>有</v>
          </cell>
          <cell r="GF127">
            <v>197680</v>
          </cell>
          <cell r="GG127">
            <v>0</v>
          </cell>
          <cell r="GJ127">
            <v>0</v>
          </cell>
          <cell r="GK127">
            <v>0</v>
          </cell>
          <cell r="GM127">
            <v>0</v>
          </cell>
          <cell r="GN127">
            <v>0</v>
          </cell>
          <cell r="GP127">
            <v>0</v>
          </cell>
          <cell r="GQ127">
            <v>0</v>
          </cell>
          <cell r="GS127">
            <v>0</v>
          </cell>
          <cell r="GT127">
            <v>0</v>
          </cell>
          <cell r="GV127">
            <v>9685</v>
          </cell>
          <cell r="GW127">
            <v>11108</v>
          </cell>
          <cell r="GX127">
            <v>387</v>
          </cell>
          <cell r="GZ127">
            <v>0</v>
          </cell>
          <cell r="HB127">
            <v>0</v>
          </cell>
          <cell r="HE127">
            <v>21180</v>
          </cell>
        </row>
        <row r="129">
          <cell r="C129" t="str">
            <v>ALL　TOTAL</v>
          </cell>
          <cell r="K129">
            <v>506.94999999999993</v>
          </cell>
          <cell r="N129">
            <v>9</v>
          </cell>
          <cell r="O129">
            <v>0</v>
          </cell>
          <cell r="P129">
            <v>9</v>
          </cell>
          <cell r="Q129">
            <v>0</v>
          </cell>
          <cell r="AM129">
            <v>0</v>
          </cell>
          <cell r="BK129">
            <v>0</v>
          </cell>
          <cell r="BL129">
            <v>0</v>
          </cell>
          <cell r="BM129">
            <v>0</v>
          </cell>
          <cell r="BN129">
            <v>0</v>
          </cell>
          <cell r="BO129">
            <v>0</v>
          </cell>
          <cell r="BP129">
            <v>0</v>
          </cell>
          <cell r="BS129">
            <v>0</v>
          </cell>
          <cell r="BU129">
            <v>0</v>
          </cell>
          <cell r="BW129">
            <v>0</v>
          </cell>
          <cell r="BX129">
            <v>0</v>
          </cell>
          <cell r="BZ129">
            <v>0</v>
          </cell>
          <cell r="CJ129">
            <v>0</v>
          </cell>
          <cell r="CK129">
            <v>0</v>
          </cell>
          <cell r="CL129">
            <v>0</v>
          </cell>
          <cell r="CM129">
            <v>0</v>
          </cell>
          <cell r="CN129">
            <v>0</v>
          </cell>
          <cell r="CO129">
            <v>0</v>
          </cell>
          <cell r="CS129">
            <v>0</v>
          </cell>
          <cell r="CV129">
            <v>0</v>
          </cell>
          <cell r="CW129">
            <v>0</v>
          </cell>
          <cell r="CX129">
            <v>0</v>
          </cell>
          <cell r="CY129">
            <v>0</v>
          </cell>
          <cell r="CZ129">
            <v>0</v>
          </cell>
          <cell r="DA129">
            <v>0</v>
          </cell>
          <cell r="DB129">
            <v>0</v>
          </cell>
          <cell r="DC129">
            <v>0</v>
          </cell>
          <cell r="DD129">
            <v>0</v>
          </cell>
          <cell r="DF129">
            <v>0</v>
          </cell>
          <cell r="DG129">
            <v>0</v>
          </cell>
          <cell r="DH129">
            <v>0</v>
          </cell>
          <cell r="DI129">
            <v>0</v>
          </cell>
          <cell r="DK129">
            <v>0</v>
          </cell>
          <cell r="DM129">
            <v>0</v>
          </cell>
          <cell r="DN129">
            <v>0</v>
          </cell>
          <cell r="DO129">
            <v>0</v>
          </cell>
          <cell r="DP129">
            <v>0</v>
          </cell>
          <cell r="DQ129">
            <v>0</v>
          </cell>
          <cell r="DR129">
            <v>0</v>
          </cell>
          <cell r="DS129">
            <v>0</v>
          </cell>
          <cell r="DU129">
            <v>259510</v>
          </cell>
          <cell r="DV129">
            <v>0</v>
          </cell>
          <cell r="DW129">
            <v>0</v>
          </cell>
          <cell r="DX129">
            <v>3600</v>
          </cell>
          <cell r="DY129">
            <v>0</v>
          </cell>
          <cell r="DZ129">
            <v>0</v>
          </cell>
          <cell r="EA129">
            <v>0</v>
          </cell>
          <cell r="EB129">
            <v>0</v>
          </cell>
          <cell r="EC129">
            <v>0</v>
          </cell>
          <cell r="ED129">
            <v>263110</v>
          </cell>
          <cell r="EE129">
            <v>230370</v>
          </cell>
          <cell r="EF129">
            <v>0</v>
          </cell>
          <cell r="EG129">
            <v>230370</v>
          </cell>
          <cell r="EJ129">
            <v>0</v>
          </cell>
          <cell r="EK129">
            <v>0</v>
          </cell>
          <cell r="EL129">
            <v>0</v>
          </cell>
          <cell r="EM129">
            <v>0</v>
          </cell>
          <cell r="EO129">
            <v>0</v>
          </cell>
          <cell r="EP129">
            <v>0</v>
          </cell>
          <cell r="EQ129">
            <v>0</v>
          </cell>
          <cell r="ER129">
            <v>0</v>
          </cell>
          <cell r="EY129">
            <v>0</v>
          </cell>
          <cell r="EZ129">
            <v>0</v>
          </cell>
          <cell r="FA129">
            <v>0</v>
          </cell>
          <cell r="FB129">
            <v>0</v>
          </cell>
          <cell r="FC129">
            <v>0</v>
          </cell>
          <cell r="FD129">
            <v>0</v>
          </cell>
          <cell r="FE129">
            <v>0</v>
          </cell>
          <cell r="FF129">
            <v>0</v>
          </cell>
          <cell r="FG129">
            <v>0</v>
          </cell>
          <cell r="FH129">
            <v>0</v>
          </cell>
          <cell r="FI129">
            <v>0</v>
          </cell>
          <cell r="FJ129">
            <v>0</v>
          </cell>
          <cell r="FK129">
            <v>0</v>
          </cell>
          <cell r="FL129">
            <v>0</v>
          </cell>
          <cell r="FM129">
            <v>259510</v>
          </cell>
          <cell r="FO129">
            <v>3600</v>
          </cell>
          <cell r="FQ129">
            <v>0</v>
          </cell>
          <cell r="FS129">
            <v>0</v>
          </cell>
          <cell r="FV129">
            <v>0</v>
          </cell>
          <cell r="FW129">
            <v>0</v>
          </cell>
          <cell r="FX129">
            <v>0</v>
          </cell>
          <cell r="FZ129">
            <v>440607</v>
          </cell>
          <cell r="GA129">
            <v>0</v>
          </cell>
          <cell r="GC129">
            <v>52873</v>
          </cell>
          <cell r="GD129">
            <v>0</v>
          </cell>
          <cell r="GF129">
            <v>493480</v>
          </cell>
          <cell r="GG129">
            <v>0</v>
          </cell>
          <cell r="GJ129">
            <v>0</v>
          </cell>
          <cell r="GK129">
            <v>0</v>
          </cell>
          <cell r="GM129">
            <v>0</v>
          </cell>
          <cell r="GN129">
            <v>0</v>
          </cell>
          <cell r="GP129">
            <v>0</v>
          </cell>
          <cell r="GQ129">
            <v>0</v>
          </cell>
          <cell r="GS129">
            <v>0</v>
          </cell>
          <cell r="GT129">
            <v>0</v>
          </cell>
          <cell r="GV129">
            <v>27807</v>
          </cell>
          <cell r="GX129">
            <v>387</v>
          </cell>
          <cell r="GZ129">
            <v>0</v>
          </cell>
          <cell r="HB129">
            <v>0</v>
          </cell>
          <cell r="HE129">
            <v>52873</v>
          </cell>
        </row>
        <row r="131">
          <cell r="A131">
            <v>127</v>
          </cell>
          <cell r="E131">
            <v>5</v>
          </cell>
          <cell r="I131">
            <v>9</v>
          </cell>
          <cell r="K131">
            <v>11</v>
          </cell>
          <cell r="L131">
            <v>12</v>
          </cell>
          <cell r="M131">
            <v>13</v>
          </cell>
          <cell r="N131">
            <v>14</v>
          </cell>
          <cell r="AM131">
            <v>39</v>
          </cell>
          <cell r="BI131">
            <v>61</v>
          </cell>
          <cell r="BS131">
            <v>71</v>
          </cell>
          <cell r="BW131">
            <v>75</v>
          </cell>
          <cell r="BZ131">
            <v>78</v>
          </cell>
          <cell r="CE131">
            <v>83</v>
          </cell>
          <cell r="CI131">
            <v>87</v>
          </cell>
          <cell r="CJ131">
            <v>88</v>
          </cell>
          <cell r="CK131">
            <v>89</v>
          </cell>
          <cell r="CL131">
            <v>90</v>
          </cell>
          <cell r="CM131">
            <v>91</v>
          </cell>
          <cell r="CN131">
            <v>92</v>
          </cell>
          <cell r="CO131">
            <v>93</v>
          </cell>
          <cell r="CS131">
            <v>97</v>
          </cell>
          <cell r="CV131">
            <v>100</v>
          </cell>
          <cell r="CX131">
            <v>102</v>
          </cell>
          <cell r="CY131">
            <v>103</v>
          </cell>
          <cell r="CZ131">
            <v>104</v>
          </cell>
          <cell r="DA131">
            <v>105</v>
          </cell>
          <cell r="DF131">
            <v>110</v>
          </cell>
          <cell r="DG131">
            <v>111</v>
          </cell>
          <cell r="DH131">
            <v>112</v>
          </cell>
          <cell r="DI131">
            <v>113</v>
          </cell>
          <cell r="DK131">
            <v>115</v>
          </cell>
          <cell r="DL131">
            <v>116</v>
          </cell>
          <cell r="DO131">
            <v>119</v>
          </cell>
          <cell r="DP131">
            <v>120</v>
          </cell>
          <cell r="DQ131">
            <v>121</v>
          </cell>
          <cell r="ED131">
            <v>134</v>
          </cell>
          <cell r="EE131">
            <v>135</v>
          </cell>
          <cell r="EF131">
            <v>136</v>
          </cell>
          <cell r="EG131">
            <v>137</v>
          </cell>
          <cell r="EY131">
            <v>155</v>
          </cell>
          <cell r="EZ131">
            <v>156</v>
          </cell>
          <cell r="FB131">
            <v>158</v>
          </cell>
          <cell r="FD131">
            <v>160</v>
          </cell>
          <cell r="FE131">
            <v>161</v>
          </cell>
          <cell r="FF131">
            <v>162</v>
          </cell>
          <cell r="FH131">
            <v>164</v>
          </cell>
          <cell r="FJ131">
            <v>166</v>
          </cell>
          <cell r="FK131">
            <v>167</v>
          </cell>
          <cell r="FL131">
            <v>168</v>
          </cell>
          <cell r="GB131">
            <v>184</v>
          </cell>
          <cell r="GC131">
            <v>185</v>
          </cell>
          <cell r="GD131">
            <v>186</v>
          </cell>
          <cell r="GE131">
            <v>187</v>
          </cell>
          <cell r="GF131">
            <v>188</v>
          </cell>
          <cell r="GG131">
            <v>189</v>
          </cell>
          <cell r="GJ131">
            <v>192</v>
          </cell>
          <cell r="GK131">
            <v>193</v>
          </cell>
          <cell r="GL131">
            <v>194</v>
          </cell>
          <cell r="GM131">
            <v>195</v>
          </cell>
          <cell r="GN131">
            <v>196</v>
          </cell>
          <cell r="GO131">
            <v>197</v>
          </cell>
          <cell r="GP131">
            <v>198</v>
          </cell>
          <cell r="GQ131">
            <v>199</v>
          </cell>
          <cell r="GR131">
            <v>200</v>
          </cell>
          <cell r="GS131">
            <v>201</v>
          </cell>
          <cell r="GT131">
            <v>202</v>
          </cell>
        </row>
        <row r="133">
          <cell r="CJ133">
            <v>0</v>
          </cell>
          <cell r="CK133">
            <v>0</v>
          </cell>
          <cell r="CL133">
            <v>0</v>
          </cell>
          <cell r="CM133">
            <v>0</v>
          </cell>
          <cell r="CN133">
            <v>0</v>
          </cell>
          <cell r="CO133">
            <v>0</v>
          </cell>
          <cell r="CV133">
            <v>0</v>
          </cell>
          <cell r="CW133">
            <v>0</v>
          </cell>
          <cell r="CX133">
            <v>0</v>
          </cell>
          <cell r="CY133">
            <v>205</v>
          </cell>
          <cell r="CZ133">
            <v>207</v>
          </cell>
          <cell r="DA133">
            <v>209</v>
          </cell>
          <cell r="DB133">
            <v>0</v>
          </cell>
          <cell r="DC133">
            <v>2</v>
          </cell>
          <cell r="DD133">
            <v>1</v>
          </cell>
          <cell r="DF133">
            <v>110</v>
          </cell>
          <cell r="DG133">
            <v>111</v>
          </cell>
          <cell r="DH133">
            <v>112</v>
          </cell>
          <cell r="DI133">
            <v>113</v>
          </cell>
          <cell r="DU133">
            <v>0</v>
          </cell>
          <cell r="DV133">
            <v>0</v>
          </cell>
          <cell r="DW133">
            <v>0</v>
          </cell>
          <cell r="DX133">
            <v>0</v>
          </cell>
          <cell r="DY133">
            <v>0</v>
          </cell>
          <cell r="DZ133">
            <v>0</v>
          </cell>
          <cell r="EA133">
            <v>0</v>
          </cell>
          <cell r="EB133">
            <v>0</v>
          </cell>
          <cell r="EC133">
            <v>0</v>
          </cell>
          <cell r="ED133">
            <v>0</v>
          </cell>
          <cell r="EE133">
            <v>0</v>
          </cell>
          <cell r="EF133">
            <v>0</v>
          </cell>
          <cell r="EG133">
            <v>0</v>
          </cell>
          <cell r="EJ133">
            <v>0</v>
          </cell>
          <cell r="EK133">
            <v>0</v>
          </cell>
          <cell r="EL133">
            <v>0</v>
          </cell>
          <cell r="EM133">
            <v>0</v>
          </cell>
          <cell r="EO133">
            <v>0</v>
          </cell>
          <cell r="EP133">
            <v>0</v>
          </cell>
          <cell r="EQ133">
            <v>0</v>
          </cell>
          <cell r="ER133">
            <v>0</v>
          </cell>
          <cell r="EY133" t="e">
            <v>#N/A</v>
          </cell>
          <cell r="EZ133">
            <v>0</v>
          </cell>
          <cell r="FA133">
            <v>0</v>
          </cell>
          <cell r="FB133">
            <v>0</v>
          </cell>
          <cell r="FC133">
            <v>0</v>
          </cell>
          <cell r="FD133">
            <v>0</v>
          </cell>
          <cell r="FE133">
            <v>0</v>
          </cell>
          <cell r="FF133">
            <v>0</v>
          </cell>
          <cell r="FG133">
            <v>0</v>
          </cell>
          <cell r="FH133">
            <v>0</v>
          </cell>
          <cell r="FI133">
            <v>0</v>
          </cell>
          <cell r="FJ133">
            <v>0</v>
          </cell>
          <cell r="FK133">
            <v>0</v>
          </cell>
          <cell r="FL133">
            <v>0</v>
          </cell>
          <cell r="FM133">
            <v>0</v>
          </cell>
          <cell r="FN133">
            <v>0</v>
          </cell>
          <cell r="FO133">
            <v>0</v>
          </cell>
          <cell r="FQ133">
            <v>0</v>
          </cell>
          <cell r="FS133">
            <v>0</v>
          </cell>
          <cell r="FZ133">
            <v>0</v>
          </cell>
          <cell r="GA133">
            <v>0</v>
          </cell>
          <cell r="GC133">
            <v>0</v>
          </cell>
          <cell r="GD133">
            <v>0</v>
          </cell>
          <cell r="GE133">
            <v>0</v>
          </cell>
          <cell r="GF133">
            <v>0</v>
          </cell>
          <cell r="GG133">
            <v>0</v>
          </cell>
          <cell r="GJ133">
            <v>0</v>
          </cell>
          <cell r="GK133">
            <v>0</v>
          </cell>
          <cell r="GM133">
            <v>0</v>
          </cell>
          <cell r="GN133">
            <v>0</v>
          </cell>
          <cell r="GP133">
            <v>0</v>
          </cell>
          <cell r="GQ133">
            <v>0</v>
          </cell>
          <cell r="GS133">
            <v>0</v>
          </cell>
          <cell r="GT133">
            <v>0</v>
          </cell>
          <cell r="GV133">
            <v>0</v>
          </cell>
          <cell r="GW133">
            <v>0</v>
          </cell>
          <cell r="GX133">
            <v>0</v>
          </cell>
          <cell r="GZ133">
            <v>0</v>
          </cell>
          <cell r="HB133">
            <v>0</v>
          </cell>
          <cell r="HE133">
            <v>0</v>
          </cell>
        </row>
        <row r="134">
          <cell r="A134" t="str">
            <v>PGR</v>
          </cell>
          <cell r="CJ134">
            <v>0</v>
          </cell>
          <cell r="CK134">
            <v>0</v>
          </cell>
          <cell r="CL134">
            <v>0</v>
          </cell>
          <cell r="CM134">
            <v>0</v>
          </cell>
          <cell r="CN134">
            <v>0</v>
          </cell>
          <cell r="CO134">
            <v>0</v>
          </cell>
          <cell r="CV134">
            <v>0</v>
          </cell>
          <cell r="CW134">
            <v>0</v>
          </cell>
          <cell r="CX134">
            <v>0</v>
          </cell>
          <cell r="CY134">
            <v>410</v>
          </cell>
          <cell r="CZ134">
            <v>414</v>
          </cell>
          <cell r="DA134">
            <v>418</v>
          </cell>
          <cell r="DB134">
            <v>0</v>
          </cell>
          <cell r="DC134">
            <v>4</v>
          </cell>
          <cell r="DD134">
            <v>2</v>
          </cell>
          <cell r="DF134">
            <v>220</v>
          </cell>
          <cell r="DG134">
            <v>222</v>
          </cell>
          <cell r="DH134">
            <v>224</v>
          </cell>
          <cell r="DI134">
            <v>226</v>
          </cell>
          <cell r="DU134">
            <v>259510</v>
          </cell>
          <cell r="DV134">
            <v>0</v>
          </cell>
          <cell r="DW134">
            <v>0</v>
          </cell>
          <cell r="DX134">
            <v>3600</v>
          </cell>
          <cell r="DY134">
            <v>0</v>
          </cell>
          <cell r="DZ134">
            <v>0</v>
          </cell>
          <cell r="EA134">
            <v>0</v>
          </cell>
          <cell r="EB134">
            <v>0</v>
          </cell>
          <cell r="EC134">
            <v>0</v>
          </cell>
          <cell r="ED134">
            <v>263110</v>
          </cell>
          <cell r="EE134">
            <v>230370</v>
          </cell>
          <cell r="EF134">
            <v>0</v>
          </cell>
          <cell r="EG134">
            <v>230370</v>
          </cell>
          <cell r="EJ134">
            <v>0</v>
          </cell>
          <cell r="EK134">
            <v>0</v>
          </cell>
          <cell r="EL134">
            <v>0</v>
          </cell>
          <cell r="EM134">
            <v>0</v>
          </cell>
          <cell r="EO134">
            <v>0</v>
          </cell>
          <cell r="EP134">
            <v>0</v>
          </cell>
          <cell r="EQ134">
            <v>0</v>
          </cell>
          <cell r="ER134">
            <v>0</v>
          </cell>
          <cell r="EY134" t="str">
            <v>有</v>
          </cell>
          <cell r="EZ134">
            <v>0</v>
          </cell>
          <cell r="FA134">
            <v>0</v>
          </cell>
          <cell r="FB134">
            <v>0</v>
          </cell>
          <cell r="FC134">
            <v>0</v>
          </cell>
          <cell r="FD134">
            <v>0</v>
          </cell>
          <cell r="FE134">
            <v>0</v>
          </cell>
          <cell r="FF134">
            <v>0</v>
          </cell>
          <cell r="FG134">
            <v>0</v>
          </cell>
          <cell r="FH134">
            <v>0</v>
          </cell>
          <cell r="FI134">
            <v>0</v>
          </cell>
          <cell r="FJ134">
            <v>0</v>
          </cell>
          <cell r="FK134">
            <v>0</v>
          </cell>
          <cell r="FL134">
            <v>0</v>
          </cell>
          <cell r="FM134">
            <v>259510</v>
          </cell>
          <cell r="FN134">
            <v>230370</v>
          </cell>
          <cell r="FO134">
            <v>3600</v>
          </cell>
          <cell r="FP134">
            <v>0</v>
          </cell>
          <cell r="FQ134">
            <v>0</v>
          </cell>
          <cell r="FR134">
            <v>0</v>
          </cell>
          <cell r="FS134">
            <v>0</v>
          </cell>
          <cell r="FZ134">
            <v>440607</v>
          </cell>
          <cell r="GA134">
            <v>0</v>
          </cell>
          <cell r="GC134">
            <v>52873</v>
          </cell>
          <cell r="GD134">
            <v>0</v>
          </cell>
          <cell r="GE134" t="str">
            <v>有</v>
          </cell>
          <cell r="GF134">
            <v>493480</v>
          </cell>
          <cell r="GG134">
            <v>0</v>
          </cell>
          <cell r="GJ134">
            <v>0</v>
          </cell>
          <cell r="GK134">
            <v>0</v>
          </cell>
          <cell r="GM134">
            <v>0</v>
          </cell>
          <cell r="GN134">
            <v>0</v>
          </cell>
          <cell r="GP134">
            <v>0</v>
          </cell>
          <cell r="GQ134">
            <v>0</v>
          </cell>
          <cell r="GS134">
            <v>0</v>
          </cell>
          <cell r="GT134">
            <v>0</v>
          </cell>
          <cell r="GV134">
            <v>27807</v>
          </cell>
          <cell r="GW134">
            <v>24679</v>
          </cell>
          <cell r="GX134">
            <v>387</v>
          </cell>
          <cell r="GY134">
            <v>0</v>
          </cell>
          <cell r="GZ134">
            <v>0</v>
          </cell>
          <cell r="HA134">
            <v>0</v>
          </cell>
          <cell r="HB134">
            <v>0</v>
          </cell>
          <cell r="HE134">
            <v>52873</v>
          </cell>
        </row>
      </sheetData>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Outline"/>
      <sheetName val="Market"/>
      <sheetName val="Assumptions"/>
      <sheetName val="Cash Flow"/>
      <sheetName val="Cash Flow(graph)"/>
      <sheetName val="Comparisons"/>
      <sheetName val="Rent Roll"/>
      <sheetName val="Leasing"/>
      <sheetName val="Income Schedule"/>
      <sheetName val="Expense Schedule(1)"/>
      <sheetName val="Expense Schedule(2)"/>
      <sheetName val="Expense Schedule(3)"/>
      <sheetName val="Expense Schedule (4)"/>
      <sheetName val="Capex Schedule"/>
      <sheetName val="5 Year Forecast（Repairs）"/>
      <sheetName val="5 Year Forecast（Cap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8">
          <cell r="F8" t="str">
            <v>Jan</v>
          </cell>
          <cell r="G8" t="str">
            <v>Feb</v>
          </cell>
          <cell r="H8" t="str">
            <v>Mar</v>
          </cell>
          <cell r="I8" t="str">
            <v>Apr</v>
          </cell>
          <cell r="J8" t="str">
            <v>May</v>
          </cell>
          <cell r="K8" t="str">
            <v>Jun</v>
          </cell>
          <cell r="L8" t="str">
            <v>Jul</v>
          </cell>
          <cell r="M8" t="str">
            <v>Aug</v>
          </cell>
          <cell r="N8" t="str">
            <v>Sep</v>
          </cell>
          <cell r="O8" t="str">
            <v>Oct</v>
          </cell>
          <cell r="P8" t="str">
            <v>Nov</v>
          </cell>
          <cell r="Q8" t="str">
            <v>Dec</v>
          </cell>
        </row>
        <row r="10">
          <cell r="F10" t="str">
            <v>abc</v>
          </cell>
          <cell r="G10" t="str">
            <v>abc</v>
          </cell>
          <cell r="H10" t="str">
            <v>abc</v>
          </cell>
          <cell r="I10" t="str">
            <v>abc</v>
          </cell>
          <cell r="J10" t="str">
            <v>abc</v>
          </cell>
          <cell r="K10" t="str">
            <v>abc</v>
          </cell>
          <cell r="L10" t="str">
            <v>abc</v>
          </cell>
          <cell r="M10" t="str">
            <v>abc</v>
          </cell>
          <cell r="N10" t="str">
            <v>abc</v>
          </cell>
          <cell r="O10" t="str">
            <v>abc</v>
          </cell>
          <cell r="P10" t="str">
            <v>abc</v>
          </cell>
          <cell r="Q10" t="str">
            <v>abc</v>
          </cell>
        </row>
        <row r="11">
          <cell r="N11">
            <v>118000</v>
          </cell>
          <cell r="O11">
            <v>118000</v>
          </cell>
        </row>
        <row r="12">
          <cell r="N12">
            <v>80000</v>
          </cell>
          <cell r="O12">
            <v>80000</v>
          </cell>
        </row>
        <row r="13">
          <cell r="N13">
            <v>75000</v>
          </cell>
          <cell r="O13">
            <v>75000</v>
          </cell>
        </row>
        <row r="14">
          <cell r="N14">
            <v>400000</v>
          </cell>
          <cell r="O14">
            <v>400000</v>
          </cell>
          <cell r="P14">
            <v>700000</v>
          </cell>
          <cell r="Q14">
            <v>700000</v>
          </cell>
        </row>
      </sheetData>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Ⅰ.Summary"/>
      <sheetName val="Ⅱ.Leasing Market"/>
      <sheetName val="Ⅲ.Operating Expense"/>
      <sheetName val="Ⅳ(a).Valuation - Cost Approach"/>
      <sheetName val="IV(b).Valuation - Comps"/>
      <sheetName val="Ｄｅｖｅｌｏｐｍｅｎｔ (Condominium)"/>
      <sheetName val="Ｄｅｖｅｌｏｐｍｅｎｔ(Land)"/>
      <sheetName val="Ⅴ.Valuation - Income Approach "/>
      <sheetName val="Dataline"/>
    </sheetNames>
    <sheetDataSet>
      <sheetData sheetId="0" refreshError="1">
        <row r="12">
          <cell r="B12">
            <v>500</v>
          </cell>
        </row>
        <row r="13">
          <cell r="B13">
            <v>479.36</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春日部市中央１丁目土地残余法別表（２）"/>
    </sheetNames>
    <definedNames>
      <definedName name="LPRIN"/>
      <definedName name="RPRIN"/>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showGridLines="0" tabSelected="1" view="pageBreakPreview" zoomScale="60" zoomScaleNormal="100" workbookViewId="0">
      <selection activeCell="K32" sqref="K32"/>
    </sheetView>
  </sheetViews>
  <sheetFormatPr defaultRowHeight="12"/>
  <cols>
    <col min="1" max="1" width="13.77734375" customWidth="1"/>
    <col min="2" max="2" width="15.77734375" customWidth="1"/>
    <col min="3" max="3" width="16.6640625" customWidth="1"/>
    <col min="4" max="7" width="12.77734375" customWidth="1"/>
  </cols>
  <sheetData>
    <row r="1" spans="1:7" ht="15" customHeight="1" thickBot="1">
      <c r="A1" s="256" t="s">
        <v>76</v>
      </c>
      <c r="B1" s="256"/>
      <c r="C1" s="256"/>
      <c r="D1" s="256"/>
      <c r="E1" s="256"/>
      <c r="F1" s="256"/>
      <c r="G1" s="256"/>
    </row>
    <row r="2" spans="1:7" ht="16.95" customHeight="1" thickTop="1">
      <c r="A2" s="252"/>
      <c r="B2" s="252"/>
      <c r="C2" s="252"/>
      <c r="D2" s="252"/>
      <c r="E2" s="252"/>
      <c r="F2" s="257"/>
      <c r="G2" s="257"/>
    </row>
    <row r="3" spans="1:7" ht="16.95" customHeight="1">
      <c r="A3" s="194" t="s">
        <v>133</v>
      </c>
      <c r="B3" s="195"/>
      <c r="C3" s="195" t="s">
        <v>108</v>
      </c>
      <c r="D3" s="195"/>
      <c r="E3" s="195"/>
      <c r="F3" s="195"/>
      <c r="G3" s="196"/>
    </row>
    <row r="4" spans="1:7" ht="16.95" customHeight="1">
      <c r="A4" s="202" t="s">
        <v>132</v>
      </c>
      <c r="B4" s="203"/>
      <c r="C4" s="258">
        <v>150000000</v>
      </c>
      <c r="D4" s="258"/>
      <c r="E4" s="203"/>
      <c r="F4" s="203"/>
      <c r="G4" s="233"/>
    </row>
    <row r="5" spans="1:7" ht="16.95" customHeight="1">
      <c r="A5" s="202" t="s">
        <v>148</v>
      </c>
      <c r="B5" s="254"/>
      <c r="C5" s="255">
        <f>レントロール!F28</f>
        <v>0.101288</v>
      </c>
      <c r="D5" s="203"/>
      <c r="E5" s="203" t="s">
        <v>149</v>
      </c>
      <c r="F5" s="255"/>
      <c r="G5" s="204"/>
    </row>
    <row r="6" spans="1:7" ht="4.95" customHeight="1">
      <c r="A6" s="193"/>
      <c r="B6" s="193"/>
      <c r="C6" s="193"/>
      <c r="D6" s="193"/>
      <c r="E6" s="193"/>
      <c r="F6" s="193"/>
      <c r="G6" s="193"/>
    </row>
    <row r="7" spans="1:7" ht="16.95" customHeight="1">
      <c r="A7" s="194" t="s">
        <v>77</v>
      </c>
      <c r="B7" s="228" t="s">
        <v>78</v>
      </c>
      <c r="C7" s="235" t="s">
        <v>109</v>
      </c>
      <c r="D7" s="199"/>
      <c r="E7" s="199"/>
      <c r="F7" s="199"/>
      <c r="G7" s="200"/>
    </row>
    <row r="8" spans="1:7" ht="16.95" customHeight="1">
      <c r="A8" s="197"/>
      <c r="B8" s="226" t="s">
        <v>77</v>
      </c>
      <c r="C8" s="236" t="s">
        <v>117</v>
      </c>
      <c r="D8" s="198"/>
      <c r="E8" s="198"/>
      <c r="F8" s="198"/>
      <c r="G8" s="201"/>
    </row>
    <row r="9" spans="1:7" ht="16.95" customHeight="1">
      <c r="A9" s="202" t="s">
        <v>80</v>
      </c>
      <c r="B9" s="203"/>
      <c r="C9" s="203" t="s">
        <v>134</v>
      </c>
      <c r="D9" s="203"/>
      <c r="E9" s="203"/>
      <c r="F9" s="203"/>
      <c r="G9" s="204"/>
    </row>
    <row r="10" spans="1:7" ht="4.95" customHeight="1">
      <c r="A10" s="193"/>
      <c r="B10" s="193"/>
      <c r="C10" s="193"/>
      <c r="D10" s="193"/>
      <c r="E10" s="193"/>
      <c r="F10" s="193"/>
      <c r="G10" s="193"/>
    </row>
    <row r="11" spans="1:7" ht="16.95" customHeight="1">
      <c r="A11" s="194" t="s">
        <v>81</v>
      </c>
      <c r="B11" s="228" t="s">
        <v>82</v>
      </c>
      <c r="C11" s="235" t="s">
        <v>83</v>
      </c>
      <c r="D11" s="199"/>
      <c r="E11" s="237" t="s">
        <v>84</v>
      </c>
      <c r="F11" s="199" t="s">
        <v>85</v>
      </c>
      <c r="G11" s="200"/>
    </row>
    <row r="12" spans="1:7" ht="16.95" customHeight="1">
      <c r="A12" s="205"/>
      <c r="B12" s="222" t="s">
        <v>79</v>
      </c>
      <c r="C12" s="239" t="s">
        <v>116</v>
      </c>
      <c r="D12" s="214"/>
      <c r="E12" s="214"/>
      <c r="F12" s="214"/>
      <c r="G12" s="216"/>
    </row>
    <row r="13" spans="1:7" ht="16.95" customHeight="1">
      <c r="A13" s="205"/>
      <c r="B13" s="206" t="s">
        <v>138</v>
      </c>
      <c r="C13" s="240" t="s">
        <v>150</v>
      </c>
      <c r="D13" s="207"/>
      <c r="E13" s="207"/>
      <c r="F13" s="207"/>
      <c r="G13" s="208"/>
    </row>
    <row r="14" spans="1:7" ht="16.95" customHeight="1">
      <c r="A14" s="205" t="s">
        <v>86</v>
      </c>
      <c r="B14" s="222" t="s">
        <v>87</v>
      </c>
      <c r="C14" s="241" t="s">
        <v>88</v>
      </c>
      <c r="D14" s="209"/>
      <c r="E14" s="238" t="s">
        <v>89</v>
      </c>
      <c r="F14" s="209" t="s">
        <v>110</v>
      </c>
      <c r="G14" s="210"/>
    </row>
    <row r="15" spans="1:7" ht="16.95" customHeight="1">
      <c r="A15" s="205"/>
      <c r="B15" s="206" t="s">
        <v>90</v>
      </c>
      <c r="C15" s="242">
        <v>0.6</v>
      </c>
      <c r="D15" s="207"/>
      <c r="E15" s="238" t="s">
        <v>91</v>
      </c>
      <c r="F15" s="211">
        <v>2</v>
      </c>
      <c r="G15" s="208"/>
    </row>
    <row r="16" spans="1:7" ht="16.95" customHeight="1">
      <c r="A16" s="205"/>
      <c r="B16" s="231" t="s">
        <v>92</v>
      </c>
      <c r="C16" s="240" t="s">
        <v>111</v>
      </c>
      <c r="D16" s="207"/>
      <c r="E16" s="207"/>
      <c r="F16" s="207"/>
      <c r="G16" s="208"/>
    </row>
    <row r="17" spans="1:7" ht="16.95" customHeight="1">
      <c r="A17" s="205"/>
      <c r="B17" s="215"/>
      <c r="C17" s="240" t="s">
        <v>112</v>
      </c>
      <c r="D17" s="207"/>
      <c r="E17" s="207"/>
      <c r="F17" s="207"/>
      <c r="G17" s="208"/>
    </row>
    <row r="18" spans="1:7" ht="16.95" customHeight="1">
      <c r="A18" s="205"/>
      <c r="B18" s="222" t="s">
        <v>118</v>
      </c>
      <c r="C18" s="241"/>
      <c r="D18" s="209"/>
      <c r="E18" s="209"/>
      <c r="F18" s="209"/>
      <c r="G18" s="210"/>
    </row>
    <row r="19" spans="1:7" ht="16.95" customHeight="1">
      <c r="A19" s="205"/>
      <c r="B19" s="222"/>
      <c r="C19" s="241"/>
      <c r="D19" s="209"/>
      <c r="E19" s="209"/>
      <c r="F19" s="209"/>
      <c r="G19" s="210"/>
    </row>
    <row r="20" spans="1:7" ht="16.95" customHeight="1">
      <c r="A20" s="197"/>
      <c r="B20" s="226"/>
      <c r="C20" s="236"/>
      <c r="D20" s="198"/>
      <c r="E20" s="198"/>
      <c r="F20" s="198"/>
      <c r="G20" s="201"/>
    </row>
    <row r="21" spans="1:7" ht="16.95" customHeight="1">
      <c r="A21" s="194" t="s">
        <v>119</v>
      </c>
      <c r="B21" s="206" t="s">
        <v>82</v>
      </c>
      <c r="C21" s="240" t="s">
        <v>83</v>
      </c>
      <c r="D21" s="207"/>
      <c r="E21" s="238" t="s">
        <v>120</v>
      </c>
      <c r="F21" s="207" t="s">
        <v>121</v>
      </c>
      <c r="G21" s="208"/>
    </row>
    <row r="22" spans="1:7" ht="16.95" customHeight="1">
      <c r="A22" s="205"/>
      <c r="B22" s="231" t="s">
        <v>95</v>
      </c>
      <c r="C22" s="243" t="s">
        <v>153</v>
      </c>
      <c r="D22" s="212"/>
      <c r="E22" s="238" t="s">
        <v>96</v>
      </c>
      <c r="F22" s="212" t="s">
        <v>146</v>
      </c>
      <c r="G22" s="213"/>
    </row>
    <row r="23" spans="1:7" ht="16.95" customHeight="1">
      <c r="A23" s="205"/>
      <c r="B23" s="206" t="s">
        <v>114</v>
      </c>
      <c r="C23" s="240" t="s">
        <v>115</v>
      </c>
      <c r="D23" s="207"/>
      <c r="E23" s="207"/>
      <c r="F23" s="207"/>
      <c r="G23" s="208"/>
    </row>
    <row r="24" spans="1:7" ht="16.95" customHeight="1">
      <c r="A24" s="205"/>
      <c r="B24" s="222" t="s">
        <v>139</v>
      </c>
      <c r="C24" s="241" t="s">
        <v>135</v>
      </c>
      <c r="D24" s="209"/>
      <c r="E24" s="209"/>
      <c r="F24" s="209"/>
      <c r="G24" s="210"/>
    </row>
    <row r="25" spans="1:7" ht="16.95" customHeight="1">
      <c r="A25" s="205"/>
      <c r="B25" s="222"/>
      <c r="C25" s="241" t="s">
        <v>136</v>
      </c>
      <c r="D25" s="209"/>
      <c r="E25" s="209"/>
      <c r="F25" s="209"/>
      <c r="G25" s="210"/>
    </row>
    <row r="26" spans="1:7" ht="16.95" customHeight="1">
      <c r="A26" s="205"/>
      <c r="B26" s="253"/>
      <c r="C26" s="241" t="s">
        <v>137</v>
      </c>
      <c r="D26" s="209"/>
      <c r="E26" s="209"/>
      <c r="F26" s="209"/>
      <c r="G26" s="210"/>
    </row>
    <row r="27" spans="1:7" ht="16.95" customHeight="1">
      <c r="A27" s="205"/>
      <c r="B27" s="215"/>
      <c r="C27" s="239" t="s">
        <v>144</v>
      </c>
      <c r="D27" s="214"/>
      <c r="E27" s="214"/>
      <c r="F27" s="214"/>
      <c r="G27" s="216"/>
    </row>
    <row r="28" spans="1:7" ht="16.95" customHeight="1">
      <c r="A28" s="205"/>
      <c r="B28" s="206" t="s">
        <v>141</v>
      </c>
      <c r="C28" s="240" t="s">
        <v>145</v>
      </c>
      <c r="D28" s="207"/>
      <c r="E28" s="238" t="s">
        <v>142</v>
      </c>
      <c r="F28" s="207" t="s">
        <v>143</v>
      </c>
      <c r="G28" s="208"/>
    </row>
    <row r="29" spans="1:7" ht="16.95" customHeight="1">
      <c r="A29" s="205"/>
      <c r="B29" s="222" t="s">
        <v>93</v>
      </c>
      <c r="C29" s="241" t="s">
        <v>147</v>
      </c>
      <c r="D29" s="209"/>
      <c r="E29" s="209"/>
      <c r="F29" s="209"/>
      <c r="G29" s="210"/>
    </row>
    <row r="30" spans="1:7" ht="16.95" customHeight="1">
      <c r="A30" s="205"/>
      <c r="B30" s="222"/>
      <c r="C30" s="241"/>
      <c r="D30" s="209"/>
      <c r="E30" s="209"/>
      <c r="F30" s="209"/>
      <c r="G30" s="210"/>
    </row>
    <row r="31" spans="1:7" ht="16.95" customHeight="1">
      <c r="A31" s="197"/>
      <c r="B31" s="226"/>
      <c r="C31" s="236"/>
      <c r="D31" s="198"/>
      <c r="E31" s="198"/>
      <c r="F31" s="198"/>
      <c r="G31" s="201"/>
    </row>
    <row r="32" spans="1:7" ht="4.95" customHeight="1">
      <c r="A32" s="193"/>
      <c r="B32" s="193"/>
      <c r="C32" s="193"/>
      <c r="D32" s="193"/>
      <c r="E32" s="193"/>
      <c r="F32" s="193"/>
      <c r="G32" s="193"/>
    </row>
    <row r="33" spans="1:7" ht="16.95" customHeight="1">
      <c r="A33" s="194" t="s">
        <v>97</v>
      </c>
      <c r="B33" s="225" t="s">
        <v>122</v>
      </c>
      <c r="C33" s="245" t="s">
        <v>123</v>
      </c>
      <c r="D33" s="229"/>
      <c r="E33" s="195" t="s">
        <v>127</v>
      </c>
      <c r="F33" s="195"/>
      <c r="G33" s="196"/>
    </row>
    <row r="34" spans="1:7" ht="16.95" customHeight="1">
      <c r="A34" s="205"/>
      <c r="B34" s="231" t="s">
        <v>124</v>
      </c>
      <c r="C34" s="243" t="s">
        <v>123</v>
      </c>
      <c r="D34" s="212"/>
      <c r="E34" s="212" t="s">
        <v>127</v>
      </c>
      <c r="F34" s="212"/>
      <c r="G34" s="213"/>
    </row>
    <row r="35" spans="1:7" ht="16.95" customHeight="1">
      <c r="A35" s="205"/>
      <c r="B35" s="231" t="s">
        <v>124</v>
      </c>
      <c r="C35" s="243" t="s">
        <v>123</v>
      </c>
      <c r="D35" s="212"/>
      <c r="E35" s="212" t="s">
        <v>113</v>
      </c>
      <c r="F35" s="212"/>
      <c r="G35" s="213"/>
    </row>
    <row r="36" spans="1:7" ht="16.95" customHeight="1">
      <c r="A36" s="205"/>
      <c r="B36" s="231" t="s">
        <v>125</v>
      </c>
      <c r="C36" s="246" t="s">
        <v>123</v>
      </c>
      <c r="D36" s="230"/>
      <c r="E36" s="212" t="s">
        <v>128</v>
      </c>
      <c r="F36" s="212"/>
      <c r="G36" s="213"/>
    </row>
    <row r="37" spans="1:7" ht="16.95" customHeight="1">
      <c r="A37" s="205"/>
      <c r="B37" s="231" t="s">
        <v>125</v>
      </c>
      <c r="C37" s="246" t="s">
        <v>123</v>
      </c>
      <c r="D37" s="230"/>
      <c r="E37" s="212" t="s">
        <v>129</v>
      </c>
      <c r="F37" s="212"/>
      <c r="G37" s="213"/>
    </row>
    <row r="38" spans="1:7" ht="16.95" customHeight="1">
      <c r="A38" s="205"/>
      <c r="B38" s="231" t="s">
        <v>125</v>
      </c>
      <c r="C38" s="246" t="s">
        <v>123</v>
      </c>
      <c r="D38" s="230"/>
      <c r="E38" s="212" t="s">
        <v>127</v>
      </c>
      <c r="F38" s="212"/>
      <c r="G38" s="208"/>
    </row>
    <row r="39" spans="1:7" ht="16.95" customHeight="1">
      <c r="A39" s="205"/>
      <c r="B39" s="231" t="s">
        <v>126</v>
      </c>
      <c r="C39" s="247" t="s">
        <v>130</v>
      </c>
      <c r="D39" s="212"/>
      <c r="E39" s="218"/>
      <c r="F39" s="218"/>
      <c r="G39" s="213"/>
    </row>
    <row r="40" spans="1:7" ht="16.95" customHeight="1">
      <c r="A40" s="194" t="s">
        <v>98</v>
      </c>
      <c r="B40" s="225" t="s">
        <v>100</v>
      </c>
      <c r="C40" s="248">
        <f>レントロール!B28</f>
        <v>15193200</v>
      </c>
      <c r="D40" s="195"/>
      <c r="E40" s="250" t="s">
        <v>99</v>
      </c>
      <c r="F40" s="217">
        <f>レントロール!F28</f>
        <v>0.101288</v>
      </c>
      <c r="G40" s="196"/>
    </row>
    <row r="41" spans="1:7" ht="16.95" customHeight="1">
      <c r="A41" s="197"/>
      <c r="B41" s="244" t="s">
        <v>94</v>
      </c>
      <c r="C41" s="249">
        <f>レントロール!B32</f>
        <v>8665200</v>
      </c>
      <c r="D41" s="219"/>
      <c r="E41" s="251" t="s">
        <v>99</v>
      </c>
      <c r="F41" s="220">
        <f>レントロール!F32</f>
        <v>5.7768E-2</v>
      </c>
      <c r="G41" s="221"/>
    </row>
    <row r="42" spans="1:7" ht="16.95" customHeight="1">
      <c r="A42" s="194" t="s">
        <v>101</v>
      </c>
      <c r="B42" s="195"/>
      <c r="C42" s="217"/>
      <c r="D42" s="195"/>
      <c r="E42" s="195"/>
      <c r="F42" s="195"/>
      <c r="G42" s="196"/>
    </row>
    <row r="43" spans="1:7" ht="16.95" customHeight="1">
      <c r="A43" s="205"/>
      <c r="B43" s="222"/>
      <c r="C43" s="223"/>
      <c r="D43" s="209"/>
      <c r="E43" s="209"/>
      <c r="F43" s="209"/>
      <c r="G43" s="210"/>
    </row>
    <row r="44" spans="1:7" ht="16.95" customHeight="1">
      <c r="A44" s="197"/>
      <c r="B44" s="198"/>
      <c r="C44" s="224"/>
      <c r="D44" s="198"/>
      <c r="E44" s="198"/>
      <c r="F44" s="198"/>
      <c r="G44" s="201"/>
    </row>
    <row r="45" spans="1:7" ht="4.95" customHeight="1">
      <c r="A45" s="193"/>
      <c r="B45" s="193"/>
      <c r="C45" s="193"/>
      <c r="D45" s="193"/>
      <c r="E45" s="193"/>
      <c r="F45" s="193"/>
      <c r="G45" s="193"/>
    </row>
    <row r="46" spans="1:7" ht="16.95" customHeight="1">
      <c r="A46" s="202" t="s">
        <v>102</v>
      </c>
      <c r="B46" s="203" t="s">
        <v>131</v>
      </c>
      <c r="C46" s="203"/>
      <c r="D46" s="203"/>
      <c r="E46" s="202" t="s">
        <v>140</v>
      </c>
      <c r="F46" s="203"/>
      <c r="G46" s="204"/>
    </row>
    <row r="47" spans="1:7" ht="4.95" customHeight="1">
      <c r="A47" s="193"/>
      <c r="B47" s="193"/>
      <c r="C47" s="193"/>
      <c r="D47" s="193"/>
      <c r="E47" s="193"/>
      <c r="F47" s="193"/>
      <c r="G47" s="193"/>
    </row>
    <row r="48" spans="1:7" ht="16.95" customHeight="1">
      <c r="A48" s="225" t="s">
        <v>103</v>
      </c>
      <c r="B48" s="195"/>
      <c r="C48" s="195"/>
      <c r="D48" s="195" t="s">
        <v>105</v>
      </c>
      <c r="E48" s="195" t="s">
        <v>106</v>
      </c>
      <c r="F48" s="195"/>
      <c r="G48" s="196"/>
    </row>
    <row r="49" spans="1:7" ht="16.95" customHeight="1">
      <c r="A49" s="222" t="s">
        <v>104</v>
      </c>
      <c r="B49" s="209"/>
      <c r="C49" s="209"/>
      <c r="D49" s="209" t="s">
        <v>107</v>
      </c>
      <c r="E49" s="209"/>
      <c r="F49" s="209"/>
      <c r="G49" s="210"/>
    </row>
    <row r="50" spans="1:7" ht="16.95" customHeight="1">
      <c r="A50" s="234"/>
      <c r="B50" s="198"/>
      <c r="C50" s="198"/>
      <c r="D50" s="198"/>
      <c r="E50" s="227"/>
      <c r="F50" s="198"/>
      <c r="G50" s="201"/>
    </row>
  </sheetData>
  <mergeCells count="3">
    <mergeCell ref="A1:G1"/>
    <mergeCell ref="F2:G2"/>
    <mergeCell ref="C4:D4"/>
  </mergeCells>
  <phoneticPr fontId="2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1:P44"/>
  <sheetViews>
    <sheetView showGridLines="0" view="pageBreakPreview" zoomScale="80" zoomScaleNormal="80" zoomScaleSheetLayoutView="80" workbookViewId="0">
      <selection activeCell="A2" sqref="A2"/>
    </sheetView>
  </sheetViews>
  <sheetFormatPr defaultColWidth="10.33203125" defaultRowHeight="13.2"/>
  <cols>
    <col min="1" max="1" width="3.109375" style="3" customWidth="1"/>
    <col min="2" max="2" width="7.88671875" style="3" customWidth="1"/>
    <col min="3" max="3" width="12.5546875" style="3" customWidth="1"/>
    <col min="4" max="4" width="7.44140625" style="3" customWidth="1"/>
    <col min="5" max="5" width="11.5546875" style="62" customWidth="1"/>
    <col min="6" max="7" width="13.33203125" style="3" customWidth="1"/>
    <col min="8" max="8" width="13.6640625" style="3" customWidth="1"/>
    <col min="9" max="9" width="12.77734375" style="3" customWidth="1"/>
    <col min="10" max="10" width="12" style="3" bestFit="1" customWidth="1"/>
    <col min="11" max="12" width="12" style="3" customWidth="1"/>
    <col min="13" max="13" width="13.88671875" style="3" customWidth="1"/>
    <col min="14" max="14" width="20.5546875" style="3" customWidth="1"/>
    <col min="15" max="15" width="11.109375" style="2" customWidth="1"/>
    <col min="16" max="16384" width="10.33203125" style="3"/>
  </cols>
  <sheetData>
    <row r="1" spans="2:15" ht="19.2" customHeight="1"/>
    <row r="2" spans="2:15" s="76" customFormat="1" ht="24.6" customHeight="1" thickBot="1">
      <c r="B2" s="69" t="s">
        <v>44</v>
      </c>
      <c r="C2" s="70"/>
      <c r="D2" s="71"/>
      <c r="E2" s="72"/>
      <c r="F2" s="72"/>
      <c r="G2" s="72"/>
      <c r="H2" s="73"/>
      <c r="I2" s="73"/>
      <c r="J2" s="74"/>
      <c r="K2" s="74"/>
      <c r="L2" s="74"/>
      <c r="M2" s="176"/>
      <c r="N2" s="176"/>
      <c r="O2" s="75"/>
    </row>
    <row r="3" spans="2:15" s="76" customFormat="1" ht="24.6" customHeight="1" thickTop="1" thickBot="1">
      <c r="B3" s="69" t="s">
        <v>69</v>
      </c>
      <c r="C3" s="70"/>
      <c r="D3" s="271">
        <v>150000000</v>
      </c>
      <c r="E3" s="271"/>
      <c r="F3" s="271"/>
      <c r="G3" s="72"/>
      <c r="H3" s="73"/>
      <c r="I3" s="73"/>
      <c r="J3" s="74"/>
      <c r="K3" s="74"/>
      <c r="L3" s="74"/>
      <c r="M3" s="176"/>
      <c r="N3" s="177"/>
      <c r="O3" s="75"/>
    </row>
    <row r="4" spans="2:15" s="1" customFormat="1" ht="4.5" customHeight="1" thickTop="1">
      <c r="E4" s="4"/>
      <c r="O4" s="5"/>
    </row>
    <row r="5" spans="2:15" ht="13.5" customHeight="1">
      <c r="B5" s="272" t="s">
        <v>4</v>
      </c>
      <c r="C5" s="6" t="s">
        <v>5</v>
      </c>
      <c r="D5" s="7"/>
      <c r="E5" s="274" t="s">
        <v>30</v>
      </c>
      <c r="F5" s="280" t="s">
        <v>6</v>
      </c>
      <c r="G5" s="281"/>
      <c r="H5" s="8" t="s">
        <v>7</v>
      </c>
      <c r="I5" s="9"/>
      <c r="J5" s="6" t="s">
        <v>0</v>
      </c>
      <c r="K5" s="40" t="s">
        <v>54</v>
      </c>
      <c r="L5" s="10" t="s">
        <v>25</v>
      </c>
      <c r="M5" s="167" t="s">
        <v>56</v>
      </c>
      <c r="N5" s="11" t="s">
        <v>67</v>
      </c>
    </row>
    <row r="6" spans="2:15" ht="13.5" customHeight="1">
      <c r="B6" s="273"/>
      <c r="C6" s="12" t="s">
        <v>10</v>
      </c>
      <c r="D6" s="12" t="s">
        <v>11</v>
      </c>
      <c r="E6" s="275"/>
      <c r="F6" s="13" t="s">
        <v>12</v>
      </c>
      <c r="G6" s="13" t="s">
        <v>13</v>
      </c>
      <c r="H6" s="12" t="s">
        <v>14</v>
      </c>
      <c r="I6" s="12" t="s">
        <v>15</v>
      </c>
      <c r="J6" s="12" t="s">
        <v>63</v>
      </c>
      <c r="K6" s="12" t="s">
        <v>63</v>
      </c>
      <c r="L6" s="12" t="s">
        <v>63</v>
      </c>
      <c r="M6" s="168" t="s">
        <v>46</v>
      </c>
      <c r="N6" s="15"/>
    </row>
    <row r="7" spans="2:15">
      <c r="B7" s="41" t="s">
        <v>18</v>
      </c>
      <c r="C7" s="57" t="s">
        <v>45</v>
      </c>
      <c r="D7" s="43" t="s">
        <v>19</v>
      </c>
      <c r="E7" s="59" t="s">
        <v>58</v>
      </c>
      <c r="F7" s="44">
        <v>42176</v>
      </c>
      <c r="G7" s="44">
        <v>44002</v>
      </c>
      <c r="H7" s="45">
        <v>40.06</v>
      </c>
      <c r="I7" s="45">
        <v>12.11</v>
      </c>
      <c r="J7" s="46">
        <v>90000</v>
      </c>
      <c r="K7" s="46">
        <v>7200</v>
      </c>
      <c r="L7" s="46">
        <f>J7+K7</f>
        <v>97200</v>
      </c>
      <c r="M7" s="169">
        <v>270000</v>
      </c>
      <c r="N7" s="47"/>
    </row>
    <row r="8" spans="2:15">
      <c r="B8" s="41" t="s">
        <v>18</v>
      </c>
      <c r="C8" s="57" t="s">
        <v>47</v>
      </c>
      <c r="D8" s="43" t="s">
        <v>20</v>
      </c>
      <c r="E8" s="59" t="s">
        <v>59</v>
      </c>
      <c r="F8" s="44">
        <v>42491</v>
      </c>
      <c r="G8" s="44">
        <v>43585</v>
      </c>
      <c r="H8" s="45">
        <v>71.17</v>
      </c>
      <c r="I8" s="45">
        <v>21.52</v>
      </c>
      <c r="J8" s="46">
        <v>130000</v>
      </c>
      <c r="K8" s="46">
        <v>10400</v>
      </c>
      <c r="L8" s="46">
        <f t="shared" ref="L8:L13" si="0">J8+K8</f>
        <v>140400</v>
      </c>
      <c r="M8" s="169">
        <v>520000</v>
      </c>
      <c r="N8" s="47"/>
    </row>
    <row r="9" spans="2:15">
      <c r="B9" s="41" t="s">
        <v>18</v>
      </c>
      <c r="C9" s="57" t="s">
        <v>47</v>
      </c>
      <c r="D9" s="43" t="s">
        <v>21</v>
      </c>
      <c r="E9" s="59" t="s">
        <v>57</v>
      </c>
      <c r="F9" s="44">
        <v>43252</v>
      </c>
      <c r="G9" s="44">
        <v>43982</v>
      </c>
      <c r="H9" s="45">
        <v>49.5</v>
      </c>
      <c r="I9" s="45">
        <v>14.97</v>
      </c>
      <c r="J9" s="46">
        <v>50000</v>
      </c>
      <c r="K9" s="46">
        <v>4000</v>
      </c>
      <c r="L9" s="46">
        <f t="shared" si="0"/>
        <v>54000</v>
      </c>
      <c r="M9" s="169">
        <v>0</v>
      </c>
      <c r="N9" s="47"/>
    </row>
    <row r="10" spans="2:15">
      <c r="B10" s="58" t="s">
        <v>48</v>
      </c>
      <c r="C10" s="57" t="s">
        <v>45</v>
      </c>
      <c r="D10" s="43">
        <v>201</v>
      </c>
      <c r="E10" s="59" t="s">
        <v>57</v>
      </c>
      <c r="F10" s="44">
        <v>43192</v>
      </c>
      <c r="G10" s="44">
        <v>44287</v>
      </c>
      <c r="H10" s="45">
        <v>52.8</v>
      </c>
      <c r="I10" s="45">
        <v>15.97</v>
      </c>
      <c r="J10" s="46">
        <v>130000</v>
      </c>
      <c r="K10" s="46">
        <v>10400</v>
      </c>
      <c r="L10" s="46">
        <f t="shared" si="0"/>
        <v>140400</v>
      </c>
      <c r="M10" s="169">
        <v>260000</v>
      </c>
      <c r="N10" s="47"/>
    </row>
    <row r="11" spans="2:15">
      <c r="B11" s="58" t="s">
        <v>49</v>
      </c>
      <c r="C11" s="57" t="s">
        <v>45</v>
      </c>
      <c r="D11" s="43">
        <v>202</v>
      </c>
      <c r="E11" s="59" t="s">
        <v>59</v>
      </c>
      <c r="F11" s="44">
        <v>42505</v>
      </c>
      <c r="G11" s="44">
        <v>44330</v>
      </c>
      <c r="H11" s="45">
        <v>40</v>
      </c>
      <c r="I11" s="45">
        <v>12.1</v>
      </c>
      <c r="J11" s="46">
        <v>104723</v>
      </c>
      <c r="K11" s="46">
        <v>8377</v>
      </c>
      <c r="L11" s="46">
        <f t="shared" si="0"/>
        <v>113100</v>
      </c>
      <c r="M11" s="169">
        <v>220000</v>
      </c>
      <c r="N11" s="47"/>
    </row>
    <row r="12" spans="2:15">
      <c r="B12" s="58" t="s">
        <v>50</v>
      </c>
      <c r="C12" s="57" t="s">
        <v>45</v>
      </c>
      <c r="D12" s="43">
        <v>203</v>
      </c>
      <c r="E12" s="59" t="s">
        <v>59</v>
      </c>
      <c r="F12" s="44">
        <v>42309</v>
      </c>
      <c r="G12" s="44">
        <v>44135</v>
      </c>
      <c r="H12" s="45">
        <v>56.2</v>
      </c>
      <c r="I12" s="45">
        <v>17</v>
      </c>
      <c r="J12" s="46">
        <v>145371</v>
      </c>
      <c r="K12" s="46">
        <v>11629</v>
      </c>
      <c r="L12" s="46">
        <f t="shared" si="0"/>
        <v>157000</v>
      </c>
      <c r="M12" s="169">
        <v>306000</v>
      </c>
      <c r="N12" s="47"/>
    </row>
    <row r="13" spans="2:15">
      <c r="B13" s="58" t="s">
        <v>51</v>
      </c>
      <c r="C13" s="42" t="s">
        <v>1</v>
      </c>
      <c r="D13" s="43"/>
      <c r="E13" s="59" t="s">
        <v>74</v>
      </c>
      <c r="F13" s="44" t="s">
        <v>75</v>
      </c>
      <c r="G13" s="44" t="s">
        <v>75</v>
      </c>
      <c r="H13" s="45">
        <v>168.26</v>
      </c>
      <c r="I13" s="45">
        <v>50.89</v>
      </c>
      <c r="J13" s="46">
        <v>300000</v>
      </c>
      <c r="K13" s="46">
        <v>24000</v>
      </c>
      <c r="L13" s="46">
        <f t="shared" si="0"/>
        <v>324000</v>
      </c>
      <c r="M13" s="169">
        <v>900000</v>
      </c>
      <c r="N13" s="47"/>
    </row>
    <row r="14" spans="2:15">
      <c r="B14" s="60" t="s">
        <v>41</v>
      </c>
      <c r="C14" s="17">
        <f>C16-C15</f>
        <v>6</v>
      </c>
      <c r="D14" s="18" t="s">
        <v>23</v>
      </c>
      <c r="E14" s="64"/>
      <c r="F14" s="164" t="s">
        <v>61</v>
      </c>
      <c r="G14" s="19"/>
      <c r="H14" s="50">
        <f>H16-H15</f>
        <v>309.73</v>
      </c>
      <c r="I14" s="50">
        <f>I16-I15</f>
        <v>93.67</v>
      </c>
      <c r="J14" s="94">
        <f>J16-J15</f>
        <v>650094</v>
      </c>
      <c r="K14" s="94">
        <f>K16-K15</f>
        <v>52006</v>
      </c>
      <c r="L14" s="94">
        <f t="shared" ref="L14:M14" si="1">L16-L15</f>
        <v>702100</v>
      </c>
      <c r="M14" s="166">
        <f t="shared" si="1"/>
        <v>1576000</v>
      </c>
      <c r="N14" s="94"/>
    </row>
    <row r="15" spans="2:15">
      <c r="B15" s="22" t="s">
        <v>24</v>
      </c>
      <c r="C15" s="23">
        <v>1</v>
      </c>
      <c r="D15" s="24" t="s">
        <v>23</v>
      </c>
      <c r="E15" s="65"/>
      <c r="F15" s="165" t="s">
        <v>62</v>
      </c>
      <c r="G15" s="25"/>
      <c r="H15" s="26">
        <f t="shared" ref="H15:M15" si="2">H13</f>
        <v>168.26</v>
      </c>
      <c r="I15" s="26">
        <f t="shared" si="2"/>
        <v>50.89</v>
      </c>
      <c r="J15" s="95">
        <f t="shared" si="2"/>
        <v>300000</v>
      </c>
      <c r="K15" s="95">
        <f t="shared" si="2"/>
        <v>24000</v>
      </c>
      <c r="L15" s="95">
        <f t="shared" si="2"/>
        <v>324000</v>
      </c>
      <c r="M15" s="170">
        <f t="shared" si="2"/>
        <v>900000</v>
      </c>
      <c r="N15" s="95"/>
    </row>
    <row r="16" spans="2:15">
      <c r="B16" s="60" t="s">
        <v>26</v>
      </c>
      <c r="C16" s="17">
        <v>7</v>
      </c>
      <c r="D16" s="18" t="s">
        <v>23</v>
      </c>
      <c r="E16" s="66"/>
      <c r="F16" s="163" t="s">
        <v>60</v>
      </c>
      <c r="G16" s="27"/>
      <c r="H16" s="50">
        <f t="shared" ref="H16:M16" si="3">SUM(H7:H13)</f>
        <v>477.99</v>
      </c>
      <c r="I16" s="50">
        <f t="shared" si="3"/>
        <v>144.56</v>
      </c>
      <c r="J16" s="94">
        <f t="shared" si="3"/>
        <v>950094</v>
      </c>
      <c r="K16" s="94">
        <f t="shared" si="3"/>
        <v>76006</v>
      </c>
      <c r="L16" s="94">
        <f t="shared" si="3"/>
        <v>1026100</v>
      </c>
      <c r="M16" s="166">
        <f t="shared" si="3"/>
        <v>2476000</v>
      </c>
      <c r="N16" s="94"/>
    </row>
    <row r="17" spans="2:16">
      <c r="D17" s="28"/>
      <c r="F17" s="29"/>
      <c r="G17" s="29"/>
      <c r="H17" s="29"/>
      <c r="I17" s="30"/>
      <c r="J17" s="30"/>
      <c r="O17" s="3"/>
      <c r="P17" s="2"/>
    </row>
    <row r="18" spans="2:16" ht="13.5" customHeight="1">
      <c r="B18" s="278"/>
      <c r="C18" s="67" t="s">
        <v>5</v>
      </c>
      <c r="D18" s="31"/>
      <c r="E18" s="276" t="s">
        <v>31</v>
      </c>
      <c r="F18" s="280" t="s">
        <v>6</v>
      </c>
      <c r="G18" s="281"/>
      <c r="H18" s="6"/>
      <c r="I18" s="6"/>
      <c r="J18" s="6" t="s">
        <v>0</v>
      </c>
      <c r="K18" s="40" t="s">
        <v>54</v>
      </c>
      <c r="L18" s="10" t="s">
        <v>2</v>
      </c>
      <c r="M18" s="40" t="s">
        <v>56</v>
      </c>
      <c r="N18" s="32" t="s">
        <v>67</v>
      </c>
    </row>
    <row r="19" spans="2:16" ht="13.5" customHeight="1">
      <c r="B19" s="279"/>
      <c r="C19" s="68" t="s">
        <v>10</v>
      </c>
      <c r="D19" s="33" t="s">
        <v>11</v>
      </c>
      <c r="E19" s="277"/>
      <c r="F19" s="13" t="s">
        <v>12</v>
      </c>
      <c r="G19" s="13" t="s">
        <v>13</v>
      </c>
      <c r="H19" s="33"/>
      <c r="I19" s="33"/>
      <c r="J19" s="12" t="s">
        <v>65</v>
      </c>
      <c r="K19" s="12" t="s">
        <v>64</v>
      </c>
      <c r="L19" s="14" t="s">
        <v>64</v>
      </c>
      <c r="M19" s="34" t="s">
        <v>46</v>
      </c>
      <c r="N19" s="35"/>
    </row>
    <row r="20" spans="2:16" s="49" customFormat="1">
      <c r="B20" s="58" t="s">
        <v>52</v>
      </c>
      <c r="C20" s="57" t="s">
        <v>53</v>
      </c>
      <c r="D20" s="43"/>
      <c r="E20" s="59" t="s">
        <v>57</v>
      </c>
      <c r="F20" s="44">
        <v>43585</v>
      </c>
      <c r="G20" s="44">
        <v>43950</v>
      </c>
      <c r="H20" s="45">
        <f>SUM(H7:H9)</f>
        <v>160.73000000000002</v>
      </c>
      <c r="I20" s="45"/>
      <c r="J20" s="46">
        <v>222222</v>
      </c>
      <c r="K20" s="46">
        <v>17778</v>
      </c>
      <c r="L20" s="46">
        <f>J20+K20</f>
        <v>240000</v>
      </c>
      <c r="M20" s="169">
        <v>0</v>
      </c>
      <c r="N20" s="47"/>
      <c r="O20" s="48"/>
    </row>
    <row r="21" spans="2:16" ht="12.75" customHeight="1">
      <c r="B21" s="162" t="s">
        <v>48</v>
      </c>
      <c r="C21" s="81" t="s">
        <v>55</v>
      </c>
      <c r="D21" s="52"/>
      <c r="E21" s="61" t="s">
        <v>57</v>
      </c>
      <c r="F21" s="44">
        <v>43270</v>
      </c>
      <c r="G21" s="44">
        <v>44365</v>
      </c>
      <c r="H21" s="232">
        <f>SUM(H10:H12)</f>
        <v>149</v>
      </c>
      <c r="I21" s="44"/>
      <c r="J21" s="53">
        <v>0</v>
      </c>
      <c r="K21" s="56">
        <v>0</v>
      </c>
      <c r="L21" s="53">
        <v>0</v>
      </c>
      <c r="M21" s="51">
        <v>0</v>
      </c>
      <c r="N21" s="171" t="s">
        <v>66</v>
      </c>
    </row>
    <row r="22" spans="2:16" ht="12.75" customHeight="1">
      <c r="B22" s="16" t="s">
        <v>22</v>
      </c>
      <c r="C22" s="17">
        <v>2</v>
      </c>
      <c r="D22" s="18" t="s">
        <v>23</v>
      </c>
      <c r="E22" s="64"/>
      <c r="F22" s="36"/>
      <c r="G22" s="36"/>
      <c r="H22" s="36"/>
      <c r="I22" s="36"/>
      <c r="J22" s="20"/>
      <c r="K22" s="37"/>
      <c r="L22" s="38"/>
      <c r="M22" s="38">
        <f>SUM(M21:M21)</f>
        <v>0</v>
      </c>
      <c r="N22" s="55"/>
    </row>
    <row r="23" spans="2:16" ht="12.75" customHeight="1">
      <c r="B23" s="60" t="s">
        <v>26</v>
      </c>
      <c r="C23" s="17">
        <v>2</v>
      </c>
      <c r="D23" s="18" t="s">
        <v>23</v>
      </c>
      <c r="E23" s="66"/>
      <c r="F23" s="36"/>
      <c r="G23" s="36"/>
      <c r="H23" s="36"/>
      <c r="I23" s="36"/>
      <c r="J23" s="20">
        <f>SUM(J20:J21)</f>
        <v>222222</v>
      </c>
      <c r="K23" s="166">
        <f>SUM(K20:K21)</f>
        <v>17778</v>
      </c>
      <c r="L23" s="38">
        <f>SUM(L20:L21)</f>
        <v>240000</v>
      </c>
      <c r="M23" s="39">
        <f>SUM(M20:M21)</f>
        <v>0</v>
      </c>
      <c r="N23" s="21"/>
    </row>
    <row r="24" spans="2:16">
      <c r="B24" s="78"/>
      <c r="C24" s="78"/>
      <c r="D24" s="78"/>
      <c r="E24" s="78"/>
      <c r="F24" s="79"/>
      <c r="G24" s="79"/>
      <c r="H24" s="78"/>
      <c r="I24" s="78"/>
      <c r="J24" s="78"/>
      <c r="K24" s="78"/>
      <c r="L24" s="80"/>
      <c r="M24" s="78"/>
      <c r="N24" s="78"/>
    </row>
    <row r="25" spans="2:16">
      <c r="B25" s="270"/>
      <c r="C25" s="270"/>
      <c r="D25" s="270"/>
      <c r="E25" s="78"/>
      <c r="F25" s="79"/>
      <c r="G25" s="79"/>
      <c r="H25" s="78"/>
      <c r="I25" s="78"/>
      <c r="J25" s="78"/>
      <c r="K25" s="78"/>
      <c r="L25" s="80"/>
      <c r="M25" s="78"/>
      <c r="N25" s="78"/>
    </row>
    <row r="26" spans="2:16">
      <c r="B26" s="179" t="s">
        <v>71</v>
      </c>
      <c r="C26" s="179"/>
      <c r="D26" s="179"/>
      <c r="E26" s="78"/>
      <c r="F26" s="79"/>
      <c r="G26" s="79"/>
      <c r="H26" s="78"/>
      <c r="I26" s="78"/>
      <c r="J26" s="78"/>
      <c r="K26" s="78"/>
      <c r="L26" s="152"/>
      <c r="M26" s="161"/>
      <c r="N26" s="78"/>
    </row>
    <row r="27" spans="2:16">
      <c r="B27" s="259" t="s">
        <v>72</v>
      </c>
      <c r="C27" s="260"/>
      <c r="D27" s="261"/>
      <c r="E27" s="172" t="s">
        <v>70</v>
      </c>
      <c r="F27" s="173"/>
      <c r="G27" s="174"/>
      <c r="H27" s="175"/>
      <c r="I27" s="174"/>
      <c r="J27" s="175"/>
      <c r="L27" s="80"/>
      <c r="M27" s="78"/>
      <c r="N27" s="78"/>
    </row>
    <row r="28" spans="2:16">
      <c r="B28" s="265">
        <f>(L16+L23)*12</f>
        <v>15193200</v>
      </c>
      <c r="C28" s="266"/>
      <c r="D28" s="267"/>
      <c r="E28" s="128"/>
      <c r="F28" s="129">
        <f>B28/D3</f>
        <v>0.101288</v>
      </c>
      <c r="G28" s="268"/>
      <c r="H28" s="269"/>
      <c r="I28" s="268"/>
      <c r="J28" s="269"/>
      <c r="L28" s="181" t="s">
        <v>42</v>
      </c>
      <c r="M28" s="182"/>
      <c r="N28" s="183"/>
    </row>
    <row r="29" spans="2:16">
      <c r="B29" s="77"/>
      <c r="C29" s="85"/>
      <c r="D29" s="86"/>
      <c r="E29" s="77"/>
      <c r="F29" s="85"/>
      <c r="I29" s="79"/>
      <c r="J29" s="78"/>
      <c r="L29" s="184" t="s">
        <v>43</v>
      </c>
      <c r="M29" s="185"/>
      <c r="N29" s="186"/>
    </row>
    <row r="30" spans="2:16">
      <c r="B30" s="180" t="s">
        <v>73</v>
      </c>
      <c r="C30" s="178"/>
      <c r="D30" s="178"/>
      <c r="E30" s="78"/>
      <c r="F30" s="79"/>
      <c r="G30" s="79"/>
      <c r="H30" s="78"/>
      <c r="I30" s="79"/>
      <c r="J30" s="78"/>
      <c r="L30" s="187" t="s">
        <v>151</v>
      </c>
      <c r="M30" s="86"/>
      <c r="N30" s="121" t="s">
        <v>152</v>
      </c>
    </row>
    <row r="31" spans="2:16">
      <c r="B31" s="259" t="s">
        <v>72</v>
      </c>
      <c r="C31" s="260"/>
      <c r="D31" s="261"/>
      <c r="E31" s="172" t="s">
        <v>70</v>
      </c>
      <c r="F31" s="173"/>
      <c r="G31" s="172"/>
      <c r="H31" s="173"/>
      <c r="I31" s="172" t="s">
        <v>68</v>
      </c>
      <c r="J31" s="173"/>
      <c r="L31" s="123"/>
      <c r="M31" s="188"/>
      <c r="N31" s="189"/>
    </row>
    <row r="32" spans="2:16" ht="13.2" customHeight="1">
      <c r="B32" s="262">
        <f>(L14*12)+L23</f>
        <v>8665200</v>
      </c>
      <c r="C32" s="263"/>
      <c r="D32" s="264"/>
      <c r="E32" s="92"/>
      <c r="F32" s="130">
        <f>B32/D3</f>
        <v>5.7768E-2</v>
      </c>
      <c r="G32" s="98"/>
      <c r="H32" s="90"/>
      <c r="I32" s="98"/>
      <c r="J32" s="90">
        <f>(C14+C22)/(C16+C23)</f>
        <v>0.88888888888888884</v>
      </c>
      <c r="K32" s="161"/>
      <c r="L32" s="190"/>
      <c r="M32" s="191"/>
      <c r="N32" s="192"/>
    </row>
    <row r="33" spans="2:14" ht="13.2" hidden="1" customHeight="1">
      <c r="B33" s="100"/>
      <c r="C33" s="40" t="s">
        <v>5</v>
      </c>
      <c r="D33" s="106"/>
      <c r="E33" s="92"/>
      <c r="F33" s="114"/>
      <c r="G33" s="101"/>
      <c r="H33" s="92"/>
      <c r="I33" s="114"/>
      <c r="J33" s="40" t="s">
        <v>0</v>
      </c>
      <c r="K33" s="140" t="s">
        <v>8</v>
      </c>
      <c r="L33" s="141" t="s">
        <v>25</v>
      </c>
      <c r="M33" s="142" t="s">
        <v>9</v>
      </c>
      <c r="N33" s="131"/>
    </row>
    <row r="34" spans="2:14" ht="13.2" hidden="1" customHeight="1">
      <c r="B34" s="102"/>
      <c r="C34" s="12" t="s">
        <v>10</v>
      </c>
      <c r="D34" s="107" t="s">
        <v>11</v>
      </c>
      <c r="E34" s="102"/>
      <c r="F34" s="115" t="s">
        <v>12</v>
      </c>
      <c r="G34" s="111" t="s">
        <v>13</v>
      </c>
      <c r="H34" s="102"/>
      <c r="I34" s="115" t="s">
        <v>12</v>
      </c>
      <c r="J34" s="107" t="s">
        <v>32</v>
      </c>
      <c r="K34" s="143" t="s">
        <v>32</v>
      </c>
      <c r="L34" s="144" t="s">
        <v>32</v>
      </c>
      <c r="M34" s="145" t="s">
        <v>16</v>
      </c>
      <c r="N34" s="132" t="s">
        <v>17</v>
      </c>
    </row>
    <row r="35" spans="2:14" ht="13.2" hidden="1" customHeight="1">
      <c r="B35" s="41" t="s">
        <v>3</v>
      </c>
      <c r="C35" s="81" t="s">
        <v>33</v>
      </c>
      <c r="D35" s="108"/>
      <c r="E35" s="116" t="s">
        <v>29</v>
      </c>
      <c r="F35" s="117"/>
      <c r="G35" s="112"/>
      <c r="H35" s="116" t="s">
        <v>29</v>
      </c>
      <c r="I35" s="117"/>
      <c r="J35" s="54">
        <f>64800*12</f>
        <v>777600</v>
      </c>
      <c r="K35" s="146">
        <v>0</v>
      </c>
      <c r="L35" s="147">
        <f>J35+K35</f>
        <v>777600</v>
      </c>
      <c r="M35" s="148">
        <v>0</v>
      </c>
      <c r="N35" s="133">
        <v>0</v>
      </c>
    </row>
    <row r="36" spans="2:14" ht="13.2" hidden="1" customHeight="1">
      <c r="B36" s="16" t="s">
        <v>22</v>
      </c>
      <c r="C36" s="17">
        <v>1</v>
      </c>
      <c r="D36" s="109" t="s">
        <v>23</v>
      </c>
      <c r="E36" s="118"/>
      <c r="F36" s="119"/>
      <c r="G36" s="113"/>
      <c r="H36" s="118"/>
      <c r="I36" s="119"/>
      <c r="J36" s="38"/>
      <c r="K36" s="149"/>
      <c r="L36" s="150">
        <f>SUM(L35)</f>
        <v>777600</v>
      </c>
      <c r="M36" s="151">
        <f>SUM(M35)</f>
        <v>0</v>
      </c>
      <c r="N36" s="134">
        <f>SUM(N35)</f>
        <v>0</v>
      </c>
    </row>
    <row r="37" spans="2:14" ht="13.2" hidden="1" customHeight="1">
      <c r="E37" s="120"/>
      <c r="F37" s="121"/>
      <c r="H37" s="120"/>
      <c r="I37" s="121"/>
      <c r="K37" s="138"/>
      <c r="L37" s="139"/>
      <c r="M37" s="137"/>
    </row>
    <row r="38" spans="2:14" ht="13.2" hidden="1" customHeight="1">
      <c r="B38" s="88" t="s">
        <v>38</v>
      </c>
      <c r="C38" s="89"/>
      <c r="D38" s="96" t="s">
        <v>39</v>
      </c>
      <c r="E38" s="120"/>
      <c r="F38" s="122" t="s">
        <v>40</v>
      </c>
      <c r="G38" s="82"/>
      <c r="H38" s="120"/>
      <c r="I38" s="122" t="s">
        <v>40</v>
      </c>
      <c r="J38" s="87" t="s">
        <v>28</v>
      </c>
      <c r="K38" s="153"/>
      <c r="L38" s="154"/>
      <c r="M38" s="137"/>
    </row>
    <row r="39" spans="2:14" ht="13.2" hidden="1" customHeight="1">
      <c r="B39" s="103">
        <v>880000000</v>
      </c>
      <c r="C39" s="104"/>
      <c r="D39" s="110">
        <f>H40/B39</f>
        <v>0</v>
      </c>
      <c r="E39" s="123"/>
      <c r="F39" s="124" t="s">
        <v>34</v>
      </c>
      <c r="G39" s="83"/>
      <c r="H39" s="123"/>
      <c r="I39" s="124" t="s">
        <v>34</v>
      </c>
      <c r="J39" s="105">
        <v>42845</v>
      </c>
      <c r="K39" s="155"/>
      <c r="L39" s="156">
        <f>(52+16)/(54+16)</f>
        <v>0.97142857142857142</v>
      </c>
      <c r="M39" s="137"/>
    </row>
    <row r="40" spans="2:14" ht="13.2" hidden="1" customHeight="1">
      <c r="B40" s="103">
        <v>870000000</v>
      </c>
      <c r="C40" s="104"/>
      <c r="D40" s="110">
        <f>H40/B40</f>
        <v>0</v>
      </c>
      <c r="E40" s="125"/>
      <c r="F40" s="126" t="s">
        <v>35</v>
      </c>
      <c r="G40" s="91"/>
      <c r="H40" s="125"/>
      <c r="I40" s="126" t="s">
        <v>35</v>
      </c>
      <c r="J40" s="85"/>
      <c r="K40" s="135"/>
      <c r="L40" s="136"/>
      <c r="M40" s="137"/>
    </row>
    <row r="41" spans="2:14" ht="13.2" hidden="1" customHeight="1">
      <c r="B41" s="103">
        <v>860000000</v>
      </c>
      <c r="C41" s="104"/>
      <c r="D41" s="110">
        <f>H40/B41</f>
        <v>0</v>
      </c>
      <c r="E41" s="123"/>
      <c r="F41" s="122" t="s">
        <v>27</v>
      </c>
      <c r="G41" s="82"/>
      <c r="H41" s="123"/>
      <c r="I41" s="122" t="s">
        <v>27</v>
      </c>
      <c r="J41" s="63" t="s">
        <v>36</v>
      </c>
      <c r="K41" s="157"/>
      <c r="L41" s="158"/>
      <c r="M41" s="137"/>
    </row>
    <row r="42" spans="2:14" ht="13.2" hidden="1" customHeight="1">
      <c r="B42" s="103">
        <v>850000000</v>
      </c>
      <c r="C42" s="104"/>
      <c r="D42" s="110">
        <f>H40/B42</f>
        <v>0</v>
      </c>
      <c r="E42" s="123"/>
      <c r="F42" s="124" t="s">
        <v>34</v>
      </c>
      <c r="G42" s="83"/>
      <c r="H42" s="123"/>
      <c r="I42" s="124" t="s">
        <v>34</v>
      </c>
      <c r="J42" s="84" t="s">
        <v>37</v>
      </c>
      <c r="K42" s="159"/>
      <c r="L42" s="160">
        <v>3177000</v>
      </c>
      <c r="M42" s="137"/>
    </row>
    <row r="43" spans="2:14" ht="13.2" hidden="1" customHeight="1">
      <c r="B43" s="98">
        <v>840000000</v>
      </c>
      <c r="C43" s="99"/>
      <c r="D43" s="97">
        <f>H40/B43</f>
        <v>0</v>
      </c>
      <c r="E43" s="120"/>
      <c r="F43" s="127" t="s">
        <v>35</v>
      </c>
      <c r="G43" s="93"/>
      <c r="H43" s="120"/>
      <c r="I43" s="127" t="s">
        <v>35</v>
      </c>
      <c r="K43" s="138"/>
      <c r="L43" s="139"/>
      <c r="M43" s="137"/>
    </row>
    <row r="44" spans="2:14">
      <c r="B44" s="2" t="s">
        <v>3</v>
      </c>
    </row>
  </sheetData>
  <mergeCells count="14">
    <mergeCell ref="B25:D25"/>
    <mergeCell ref="D3:F3"/>
    <mergeCell ref="G28:H28"/>
    <mergeCell ref="B5:B6"/>
    <mergeCell ref="E5:E6"/>
    <mergeCell ref="E18:E19"/>
    <mergeCell ref="B18:B19"/>
    <mergeCell ref="F18:G18"/>
    <mergeCell ref="F5:G5"/>
    <mergeCell ref="B31:D31"/>
    <mergeCell ref="B32:D32"/>
    <mergeCell ref="B27:D27"/>
    <mergeCell ref="B28:D28"/>
    <mergeCell ref="I28:J28"/>
  </mergeCells>
  <phoneticPr fontId="22"/>
  <pageMargins left="0.39370078740157483" right="0.39370078740157483" top="0.17" bottom="0.22" header="0.51181102362204722" footer="0.17"/>
  <pageSetup paperSize="9" scale="93" orientation="landscape" r:id="rId1"/>
  <headerFooter alignWithMargins="0">
    <oddFooter>&amp;C&amp;12&amp;P/&amp;N</oddFooter>
  </headerFooter>
  <rowBreaks count="3" manualBreakCount="3">
    <brk id="2" max="16383" man="1"/>
    <brk id="20" max="16383" man="1"/>
    <brk id="37" max="16383" man="1"/>
  </rowBreaks>
  <colBreaks count="2" manualBreakCount="2">
    <brk id="7" max="1048575" man="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物件概要</vt:lpstr>
      <vt:lpstr>レントロール</vt:lpstr>
      <vt:lpstr>物件概要!Print_Area</vt:lpstr>
      <vt:lpstr>レントロール!Print_Titles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itoh</dc:creator>
  <cp:lastModifiedBy>pc001</cp:lastModifiedBy>
  <cp:lastPrinted>2019-04-12T00:36:48Z</cp:lastPrinted>
  <dcterms:created xsi:type="dcterms:W3CDTF">2007-11-07T08:45:01Z</dcterms:created>
  <dcterms:modified xsi:type="dcterms:W3CDTF">2019-04-12T04:28:20Z</dcterms:modified>
</cp:coreProperties>
</file>